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s>
  <definedNames/>
  <calcPr fullCalcOnLoad="1"/>
</workbook>
</file>

<file path=xl/comments1.xml><?xml version="1.0" encoding="utf-8"?>
<comments xmlns="http://schemas.openxmlformats.org/spreadsheetml/2006/main">
  <authors>
    <author>北斗星辰律师事务所1</author>
  </authors>
  <commentList>
    <comment ref="B305" authorId="0">
      <text>
        <r>
          <rPr>
            <b/>
            <sz val="9"/>
            <rFont val="宋体"/>
            <family val="0"/>
          </rPr>
          <t>北斗星辰律师事务所1:</t>
        </r>
        <r>
          <rPr>
            <sz val="9"/>
            <rFont val="宋体"/>
            <family val="0"/>
          </rPr>
          <t xml:space="preserve">
需要合同原本，因起诉合同原本在法院。</t>
        </r>
      </text>
    </comment>
  </commentList>
</comments>
</file>

<file path=xl/sharedStrings.xml><?xml version="1.0" encoding="utf-8"?>
<sst xmlns="http://schemas.openxmlformats.org/spreadsheetml/2006/main" count="1102" uniqueCount="627">
  <si>
    <r>
      <t>乳山市兴源房地产开发有限公司破产清算债权表</t>
    </r>
    <r>
      <rPr>
        <b/>
        <sz val="10"/>
        <rFont val="宋体"/>
        <family val="0"/>
      </rPr>
      <t xml:space="preserve">
(截止日期：2018年5月7日)</t>
    </r>
  </si>
  <si>
    <t>—税款债权                                                                                         单位：元（人民币）</t>
  </si>
  <si>
    <t>编号</t>
  </si>
  <si>
    <t>债权人名称</t>
  </si>
  <si>
    <r>
      <t>债权</t>
    </r>
    <r>
      <rPr>
        <b/>
        <sz val="10"/>
        <rFont val="Times New Roman"/>
        <family val="1"/>
      </rPr>
      <t xml:space="preserve">
</t>
    </r>
    <r>
      <rPr>
        <b/>
        <sz val="10"/>
        <rFont val="宋体"/>
        <family val="0"/>
      </rPr>
      <t>种类</t>
    </r>
  </si>
  <si>
    <t>申报债权金额</t>
  </si>
  <si>
    <t>审核金额</t>
  </si>
  <si>
    <t>临时债权额</t>
  </si>
  <si>
    <t>备注</t>
  </si>
  <si>
    <r>
      <t>认定金额</t>
    </r>
    <r>
      <rPr>
        <b/>
        <sz val="10"/>
        <rFont val="Times New Roman"/>
        <family val="1"/>
      </rPr>
      <t xml:space="preserve">
</t>
    </r>
    <r>
      <rPr>
        <b/>
        <sz val="10"/>
        <rFont val="Wingdings"/>
        <family val="0"/>
      </rPr>
      <t></t>
    </r>
    <r>
      <rPr>
        <b/>
        <sz val="10"/>
        <rFont val="Times New Roman"/>
        <family val="1"/>
      </rPr>
      <t>=</t>
    </r>
    <r>
      <rPr>
        <b/>
        <sz val="10"/>
        <rFont val="Wingdings"/>
        <family val="0"/>
      </rPr>
      <t></t>
    </r>
    <r>
      <rPr>
        <b/>
        <sz val="10"/>
        <rFont val="Times New Roman"/>
        <family val="1"/>
      </rPr>
      <t>+</t>
    </r>
    <r>
      <rPr>
        <b/>
        <sz val="10"/>
        <rFont val="Wingdings"/>
        <family val="0"/>
      </rPr>
      <t></t>
    </r>
  </si>
  <si>
    <r>
      <t>优先权金额</t>
    </r>
    <r>
      <rPr>
        <b/>
        <sz val="10"/>
        <rFont val="Times New Roman"/>
        <family val="1"/>
      </rPr>
      <t xml:space="preserve">
</t>
    </r>
    <r>
      <rPr>
        <b/>
        <sz val="10"/>
        <rFont val="Wingdings"/>
        <family val="0"/>
      </rPr>
      <t></t>
    </r>
  </si>
  <si>
    <r>
      <t>普通债权额</t>
    </r>
    <r>
      <rPr>
        <b/>
        <sz val="10"/>
        <rFont val="Times New Roman"/>
        <family val="1"/>
      </rPr>
      <t xml:space="preserve">
</t>
    </r>
    <r>
      <rPr>
        <b/>
        <sz val="10"/>
        <rFont val="Wingdings"/>
        <family val="0"/>
      </rPr>
      <t></t>
    </r>
  </si>
  <si>
    <t>乳山市地方税务局</t>
  </si>
  <si>
    <t>税款</t>
  </si>
  <si>
    <t>小计</t>
  </si>
  <si>
    <t>—普通债权                                                                                         单位：元（人民币）</t>
  </si>
  <si>
    <t>2001</t>
  </si>
  <si>
    <t>国网山东省电力公司乳山市供电公司</t>
  </si>
  <si>
    <t>电费</t>
  </si>
  <si>
    <t>2002</t>
  </si>
  <si>
    <t>烟台福鑫建筑安装工程有限公司</t>
  </si>
  <si>
    <t>工程款</t>
  </si>
  <si>
    <t>债权已过诉讼时效不予认定</t>
  </si>
  <si>
    <t>2003</t>
  </si>
  <si>
    <t>乳山市海城建筑安装工程有限公司</t>
  </si>
  <si>
    <t>2004</t>
  </si>
  <si>
    <t>乳山市人民防空办公室</t>
  </si>
  <si>
    <t>人防费</t>
  </si>
  <si>
    <t>2005</t>
  </si>
  <si>
    <t>山东银滩物业服务有限公司</t>
  </si>
  <si>
    <t>物业管理费</t>
  </si>
  <si>
    <t>2006</t>
  </si>
  <si>
    <t>李培晓</t>
  </si>
  <si>
    <t>证据不足不予认定</t>
  </si>
  <si>
    <t>2007</t>
  </si>
  <si>
    <t>张良生</t>
  </si>
  <si>
    <t>2008</t>
  </si>
  <si>
    <t>庞玉明</t>
  </si>
  <si>
    <t xml:space="preserve">证据不足不予认定    </t>
  </si>
  <si>
    <t>2009</t>
  </si>
  <si>
    <t>卓景宝</t>
  </si>
  <si>
    <t>审计报酬</t>
  </si>
  <si>
    <t>2010</t>
  </si>
  <si>
    <t>许长江</t>
  </si>
  <si>
    <t>2011</t>
  </si>
  <si>
    <t>威海凯达建筑有限公司</t>
  </si>
  <si>
    <t>待诉讼确认</t>
  </si>
  <si>
    <t>2012</t>
  </si>
  <si>
    <t>山东鲁润热能科技有限公司</t>
  </si>
  <si>
    <t>质保金</t>
  </si>
  <si>
    <t>已过诉讼时效</t>
  </si>
  <si>
    <t>2013</t>
  </si>
  <si>
    <t>威海市建发装饰有限公司</t>
  </si>
  <si>
    <t>2014</t>
  </si>
  <si>
    <t>曹伯成</t>
  </si>
  <si>
    <t>维保费用</t>
  </si>
  <si>
    <r>
      <t>乳山市兴源房地产开发有限公司破产清算债权表</t>
    </r>
    <r>
      <rPr>
        <b/>
        <sz val="10"/>
        <rFont val="Times New Roman"/>
        <family val="1"/>
      </rPr>
      <t xml:space="preserve">
(</t>
    </r>
    <r>
      <rPr>
        <b/>
        <sz val="10"/>
        <rFont val="宋体"/>
        <family val="0"/>
      </rPr>
      <t>截止日期：</t>
    </r>
    <r>
      <rPr>
        <b/>
        <sz val="10"/>
        <rFont val="Times New Roman"/>
        <family val="1"/>
      </rPr>
      <t>2018</t>
    </r>
    <r>
      <rPr>
        <b/>
        <sz val="10"/>
        <rFont val="宋体"/>
        <family val="0"/>
      </rPr>
      <t>年5月7日</t>
    </r>
    <r>
      <rPr>
        <b/>
        <sz val="10"/>
        <rFont val="Times New Roman"/>
        <family val="1"/>
      </rPr>
      <t>)</t>
    </r>
  </si>
  <si>
    <t>—业主债权                                                                                         单位：元（人民币）</t>
  </si>
  <si>
    <t>Y001</t>
  </si>
  <si>
    <t>李瑞琨</t>
  </si>
  <si>
    <t>违约金</t>
  </si>
  <si>
    <t>Y002</t>
  </si>
  <si>
    <t>衣忠冰</t>
  </si>
  <si>
    <t>Y003</t>
  </si>
  <si>
    <t>潘国林</t>
  </si>
  <si>
    <t>Y004</t>
  </si>
  <si>
    <t>刘卫红</t>
  </si>
  <si>
    <t>Y005</t>
  </si>
  <si>
    <t>韩旭</t>
  </si>
  <si>
    <t>Y006</t>
  </si>
  <si>
    <t>刘学冲</t>
  </si>
  <si>
    <t>Y007</t>
  </si>
  <si>
    <t>潘秀贤</t>
  </si>
  <si>
    <t>Y008</t>
  </si>
  <si>
    <t>徐建娣</t>
  </si>
  <si>
    <t>Y009</t>
  </si>
  <si>
    <t>赵向东</t>
  </si>
  <si>
    <t>Y010</t>
  </si>
  <si>
    <t>潘秀艳</t>
  </si>
  <si>
    <t>Y011</t>
  </si>
  <si>
    <t>魏华</t>
  </si>
  <si>
    <t>Y012</t>
  </si>
  <si>
    <t>李芳</t>
  </si>
  <si>
    <t>Y013</t>
  </si>
  <si>
    <t>汪国兵、陶选珍</t>
  </si>
  <si>
    <t>Y014</t>
  </si>
  <si>
    <t>袁培利</t>
  </si>
  <si>
    <t>Y015</t>
  </si>
  <si>
    <t>路鑫鑫</t>
  </si>
  <si>
    <t>Y016</t>
  </si>
  <si>
    <t>秦翔真</t>
  </si>
  <si>
    <t>Y017</t>
  </si>
  <si>
    <t>蒲莉</t>
  </si>
  <si>
    <t>退房款</t>
  </si>
  <si>
    <t>Y018</t>
  </si>
  <si>
    <t>潘雪</t>
  </si>
  <si>
    <t>Y019</t>
  </si>
  <si>
    <t>何亚萍</t>
  </si>
  <si>
    <t>Y020</t>
  </si>
  <si>
    <t>吴建芳</t>
  </si>
  <si>
    <t>Y021</t>
  </si>
  <si>
    <t>刘秀芹</t>
  </si>
  <si>
    <t>Y022</t>
  </si>
  <si>
    <t>郭建会</t>
  </si>
  <si>
    <t>Y023</t>
  </si>
  <si>
    <t>诸建忠</t>
  </si>
  <si>
    <t>Y024</t>
  </si>
  <si>
    <t>黄倩倩</t>
  </si>
  <si>
    <t>Y025</t>
  </si>
  <si>
    <t>吴晓峰</t>
  </si>
  <si>
    <t>Y026</t>
  </si>
  <si>
    <t>刘凤菊</t>
  </si>
  <si>
    <t>Y027</t>
  </si>
  <si>
    <t>陈瑞云</t>
  </si>
  <si>
    <t>Y028</t>
  </si>
  <si>
    <t>余跃进</t>
  </si>
  <si>
    <t>Y029</t>
  </si>
  <si>
    <t>王良表</t>
  </si>
  <si>
    <t>Y030</t>
  </si>
  <si>
    <t>翁华为</t>
  </si>
  <si>
    <t>Y031</t>
  </si>
  <si>
    <t>沈根南</t>
  </si>
  <si>
    <t>Y032</t>
  </si>
  <si>
    <t>张贺堂</t>
  </si>
  <si>
    <t>Y033</t>
  </si>
  <si>
    <t>程立新</t>
  </si>
  <si>
    <t>Y034</t>
  </si>
  <si>
    <t>杜建勇</t>
  </si>
  <si>
    <t>Y035</t>
  </si>
  <si>
    <t>张静</t>
  </si>
  <si>
    <t>Y036</t>
  </si>
  <si>
    <t>金晓东</t>
  </si>
  <si>
    <t>违约金等</t>
  </si>
  <si>
    <t>Y037</t>
  </si>
  <si>
    <t>孙舒婷</t>
  </si>
  <si>
    <t>Y038</t>
  </si>
  <si>
    <t>邱长安</t>
  </si>
  <si>
    <t>Y039</t>
  </si>
  <si>
    <t>汪洋</t>
  </si>
  <si>
    <t>Y040</t>
  </si>
  <si>
    <t>李如仙</t>
  </si>
  <si>
    <t>Y041</t>
  </si>
  <si>
    <t>蒋天涛</t>
  </si>
  <si>
    <t>Y042</t>
  </si>
  <si>
    <t>孟伟</t>
  </si>
  <si>
    <t>Y043</t>
  </si>
  <si>
    <t>隋丹</t>
  </si>
  <si>
    <t>Y044</t>
  </si>
  <si>
    <t>孔庆英</t>
  </si>
  <si>
    <t>Y045</t>
  </si>
  <si>
    <t>张淑芝</t>
  </si>
  <si>
    <t>Y046</t>
  </si>
  <si>
    <t>张宇翔</t>
  </si>
  <si>
    <t>Y047</t>
  </si>
  <si>
    <t>龚亮</t>
  </si>
  <si>
    <t>Y048</t>
  </si>
  <si>
    <t>刘志美</t>
  </si>
  <si>
    <t>Y049</t>
  </si>
  <si>
    <t>逄金存</t>
  </si>
  <si>
    <t>Y050</t>
  </si>
  <si>
    <t>唐子杰</t>
  </si>
  <si>
    <t>Y051</t>
  </si>
  <si>
    <t>孙萍</t>
  </si>
  <si>
    <t>Y052</t>
  </si>
  <si>
    <t>刘相成</t>
  </si>
  <si>
    <t>Y053</t>
  </si>
  <si>
    <t>唐家悦</t>
  </si>
  <si>
    <t>Y054</t>
  </si>
  <si>
    <t>李倩楠</t>
  </si>
  <si>
    <t>Y055</t>
  </si>
  <si>
    <t>李洪涛</t>
  </si>
  <si>
    <t>Y056</t>
  </si>
  <si>
    <t>洪建国</t>
  </si>
  <si>
    <t>Y057</t>
  </si>
  <si>
    <t>田成</t>
  </si>
  <si>
    <t>Y058</t>
  </si>
  <si>
    <t>衣钟棋</t>
  </si>
  <si>
    <t>Y059</t>
  </si>
  <si>
    <t>孙亚莉</t>
  </si>
  <si>
    <t>Y060</t>
  </si>
  <si>
    <t>张士杰</t>
  </si>
  <si>
    <t>Y061</t>
  </si>
  <si>
    <t>王霞</t>
  </si>
  <si>
    <t>Y062</t>
  </si>
  <si>
    <t>王蕾</t>
  </si>
  <si>
    <t>Y063</t>
  </si>
  <si>
    <t>衣宸熠</t>
  </si>
  <si>
    <t>Y064</t>
  </si>
  <si>
    <t>李鑫鑫</t>
  </si>
  <si>
    <t>退房款等</t>
  </si>
  <si>
    <t>Y065</t>
  </si>
  <si>
    <t>于淑杰</t>
  </si>
  <si>
    <t>Y066</t>
  </si>
  <si>
    <t>衣洪河</t>
  </si>
  <si>
    <t>Y067</t>
  </si>
  <si>
    <t>张英</t>
  </si>
  <si>
    <t>Y068</t>
  </si>
  <si>
    <t>衣忠芸</t>
  </si>
  <si>
    <t>Y069</t>
  </si>
  <si>
    <t>李新</t>
  </si>
  <si>
    <t>Y070</t>
  </si>
  <si>
    <t>吴玉平</t>
  </si>
  <si>
    <t>Y071</t>
  </si>
  <si>
    <t>金洪锡</t>
  </si>
  <si>
    <t>Y072</t>
  </si>
  <si>
    <t>徐素芳</t>
  </si>
  <si>
    <t>Y073</t>
  </si>
  <si>
    <t>章冉</t>
  </si>
  <si>
    <t>Y074</t>
  </si>
  <si>
    <t>吴忠金、林建国、林霞、林羽</t>
  </si>
  <si>
    <t>债权申报形式存在瑕疵不予认定</t>
  </si>
  <si>
    <t>Y075</t>
  </si>
  <si>
    <t>李进</t>
  </si>
  <si>
    <t>Y076</t>
  </si>
  <si>
    <t>张富友</t>
  </si>
  <si>
    <t>Y077</t>
  </si>
  <si>
    <t>王清斌、王克</t>
  </si>
  <si>
    <t>Y078</t>
  </si>
  <si>
    <t>尹君</t>
  </si>
  <si>
    <t>Y079</t>
  </si>
  <si>
    <t>范振超</t>
  </si>
  <si>
    <t>Y080</t>
  </si>
  <si>
    <t>宋建石</t>
  </si>
  <si>
    <t>Y081</t>
  </si>
  <si>
    <t>吕士元</t>
  </si>
  <si>
    <t>Y082</t>
  </si>
  <si>
    <t>张耀</t>
  </si>
  <si>
    <t>Y083</t>
  </si>
  <si>
    <t>李培刚</t>
  </si>
  <si>
    <t>Y084</t>
  </si>
  <si>
    <t>张秋松</t>
  </si>
  <si>
    <t>Y085</t>
  </si>
  <si>
    <t>李世杰</t>
  </si>
  <si>
    <t>Y086</t>
  </si>
  <si>
    <t>曹令一</t>
  </si>
  <si>
    <t>Y087</t>
  </si>
  <si>
    <t>郑晓波</t>
  </si>
  <si>
    <t>申报购房款债权不予认定</t>
  </si>
  <si>
    <t>Y088</t>
  </si>
  <si>
    <t>李化</t>
  </si>
  <si>
    <t>Y089</t>
  </si>
  <si>
    <t>王建钢</t>
  </si>
  <si>
    <t>Y090</t>
  </si>
  <si>
    <t>王铭</t>
  </si>
  <si>
    <t>Y091</t>
  </si>
  <si>
    <t>洪军</t>
  </si>
  <si>
    <t>Y092</t>
  </si>
  <si>
    <t>白桂琴</t>
  </si>
  <si>
    <t>Y093</t>
  </si>
  <si>
    <t>程诚</t>
  </si>
  <si>
    <t>Y094</t>
  </si>
  <si>
    <t>刘秀杰</t>
  </si>
  <si>
    <t>Y095</t>
  </si>
  <si>
    <t>赵武升</t>
  </si>
  <si>
    <t>Y096</t>
  </si>
  <si>
    <t>张金良</t>
  </si>
  <si>
    <t>Y097</t>
  </si>
  <si>
    <t>孙美娟</t>
  </si>
  <si>
    <t>Y098</t>
  </si>
  <si>
    <t>朱国良</t>
  </si>
  <si>
    <t>Y099</t>
  </si>
  <si>
    <t>黎婕</t>
  </si>
  <si>
    <t>Y100</t>
  </si>
  <si>
    <t>李可</t>
  </si>
  <si>
    <t>Y101</t>
  </si>
  <si>
    <t>李度</t>
  </si>
  <si>
    <t>Y102</t>
  </si>
  <si>
    <t>王渭</t>
  </si>
  <si>
    <t>Y103</t>
  </si>
  <si>
    <t>郑瑞花</t>
  </si>
  <si>
    <t>Y104</t>
  </si>
  <si>
    <t>丁小东</t>
  </si>
  <si>
    <t>Y105</t>
  </si>
  <si>
    <t>刘博</t>
  </si>
  <si>
    <t>Y106</t>
  </si>
  <si>
    <t>崔占山</t>
  </si>
  <si>
    <t>Y107</t>
  </si>
  <si>
    <t>陈莹</t>
  </si>
  <si>
    <t>Y108</t>
  </si>
  <si>
    <t>韩淑梅</t>
  </si>
  <si>
    <t>Y109</t>
  </si>
  <si>
    <t>陈俊</t>
  </si>
  <si>
    <t>Y110</t>
  </si>
  <si>
    <t>吴恺楠</t>
  </si>
  <si>
    <t>Y111</t>
  </si>
  <si>
    <t>樊志斌</t>
  </si>
  <si>
    <t>Y112</t>
  </si>
  <si>
    <t>牛志朝</t>
  </si>
  <si>
    <t>Y113</t>
  </si>
  <si>
    <t>周藕良</t>
  </si>
  <si>
    <t>Y114</t>
  </si>
  <si>
    <r>
      <t>李玲丽、林玉刚</t>
    </r>
    <r>
      <rPr>
        <sz val="10"/>
        <rFont val="Times New Roman"/>
        <family val="1"/>
      </rPr>
      <t xml:space="preserve">
</t>
    </r>
  </si>
  <si>
    <t>Y115</t>
  </si>
  <si>
    <t>冒新梅、徐冠希</t>
  </si>
  <si>
    <t>Y116</t>
  </si>
  <si>
    <t>张梅</t>
  </si>
  <si>
    <t>Y117</t>
  </si>
  <si>
    <t>常雅琪</t>
  </si>
  <si>
    <t>Y118</t>
  </si>
  <si>
    <t>李淑秋</t>
  </si>
  <si>
    <t>Y119</t>
  </si>
  <si>
    <t>张淑芬</t>
  </si>
  <si>
    <t>Y120</t>
  </si>
  <si>
    <t>王平、杨楠</t>
  </si>
  <si>
    <t>Y121</t>
  </si>
  <si>
    <t>吴治宝</t>
  </si>
  <si>
    <t>Y122</t>
  </si>
  <si>
    <t>韩松</t>
  </si>
  <si>
    <t>Y123</t>
  </si>
  <si>
    <t>王舜华</t>
  </si>
  <si>
    <t>Y124</t>
  </si>
  <si>
    <t>赵志强</t>
  </si>
  <si>
    <t>Y125</t>
  </si>
  <si>
    <t>李永芬</t>
  </si>
  <si>
    <t>Y126</t>
  </si>
  <si>
    <t>李智博</t>
  </si>
  <si>
    <t>Y127</t>
  </si>
  <si>
    <t>王海英</t>
  </si>
  <si>
    <t>Y128</t>
  </si>
  <si>
    <t>梁兴</t>
  </si>
  <si>
    <t>Y129</t>
  </si>
  <si>
    <t>俞乾</t>
  </si>
  <si>
    <t>Y130</t>
  </si>
  <si>
    <t>赵庆录</t>
  </si>
  <si>
    <t>Y131</t>
  </si>
  <si>
    <t>孙莹</t>
  </si>
  <si>
    <t>Y132</t>
  </si>
  <si>
    <t>黄晓梅</t>
  </si>
  <si>
    <t>Y133</t>
  </si>
  <si>
    <t>汤璐莹</t>
  </si>
  <si>
    <t>Y134</t>
  </si>
  <si>
    <t>孙国霞</t>
  </si>
  <si>
    <t>Y135</t>
  </si>
  <si>
    <t>于丹</t>
  </si>
  <si>
    <t>Y136</t>
  </si>
  <si>
    <t>谢志焕</t>
  </si>
  <si>
    <t>Y137</t>
  </si>
  <si>
    <t>高幸福</t>
  </si>
  <si>
    <t>Y138</t>
  </si>
  <si>
    <t>孙津平</t>
  </si>
  <si>
    <t>Y139</t>
  </si>
  <si>
    <t>刘金花</t>
  </si>
  <si>
    <t>Y140</t>
  </si>
  <si>
    <t>张月江</t>
  </si>
  <si>
    <t>Y141</t>
  </si>
  <si>
    <t>刘宏玉</t>
  </si>
  <si>
    <t>Y142</t>
  </si>
  <si>
    <t>郭伟新</t>
  </si>
  <si>
    <t>Y143</t>
  </si>
  <si>
    <t>林复商</t>
  </si>
  <si>
    <t>Y144</t>
  </si>
  <si>
    <t>姜俊</t>
  </si>
  <si>
    <t>申报本金不予认定</t>
  </si>
  <si>
    <t>Y145</t>
  </si>
  <si>
    <t>孙守喜</t>
  </si>
  <si>
    <t>Y146</t>
  </si>
  <si>
    <t>孙学仁</t>
  </si>
  <si>
    <t>Y147</t>
  </si>
  <si>
    <t>云峰</t>
  </si>
  <si>
    <t>Y148</t>
  </si>
  <si>
    <t>林晓真</t>
  </si>
  <si>
    <t>Y149</t>
  </si>
  <si>
    <t>胡爱玲</t>
  </si>
  <si>
    <t>Y150</t>
  </si>
  <si>
    <t>钟朝霞</t>
  </si>
  <si>
    <t>Y151</t>
  </si>
  <si>
    <t>金基裘、金瑞尧</t>
  </si>
  <si>
    <t xml:space="preserve">  </t>
  </si>
  <si>
    <t>Y152</t>
  </si>
  <si>
    <t>马海峰</t>
  </si>
  <si>
    <t>Y153</t>
  </si>
  <si>
    <t>矫立山</t>
  </si>
  <si>
    <t>Y154</t>
  </si>
  <si>
    <t>郑语涤</t>
  </si>
  <si>
    <t>Y155</t>
  </si>
  <si>
    <t>刘汀陌</t>
  </si>
  <si>
    <t>Y156</t>
  </si>
  <si>
    <t>苏雍容</t>
  </si>
  <si>
    <t>Y157</t>
  </si>
  <si>
    <t>朱献平</t>
  </si>
  <si>
    <t>Y158</t>
  </si>
  <si>
    <t>董梅</t>
  </si>
  <si>
    <t>Y159</t>
  </si>
  <si>
    <t>马更新</t>
  </si>
  <si>
    <t>Y160</t>
  </si>
  <si>
    <t>倪淑梅</t>
  </si>
  <si>
    <t>Y161</t>
  </si>
  <si>
    <t>杨仁仓</t>
  </si>
  <si>
    <t>Y162</t>
  </si>
  <si>
    <t>武琦聚</t>
  </si>
  <si>
    <t>Y163</t>
  </si>
  <si>
    <t>任建军</t>
  </si>
  <si>
    <t>Y164</t>
  </si>
  <si>
    <t>吴丽丽</t>
  </si>
  <si>
    <t>Y165</t>
  </si>
  <si>
    <t>王永志</t>
  </si>
  <si>
    <t>Y166</t>
  </si>
  <si>
    <t>王铁</t>
  </si>
  <si>
    <t>Y167</t>
  </si>
  <si>
    <t>肖帅</t>
  </si>
  <si>
    <t xml:space="preserve">   </t>
  </si>
  <si>
    <t>Y168</t>
  </si>
  <si>
    <t>李树彬</t>
  </si>
  <si>
    <t>Y169</t>
  </si>
  <si>
    <t>王秀芝</t>
  </si>
  <si>
    <t>Y170</t>
  </si>
  <si>
    <t>李国庆</t>
  </si>
  <si>
    <t>Y171</t>
  </si>
  <si>
    <t>李国豪</t>
  </si>
  <si>
    <t>Y172</t>
  </si>
  <si>
    <t>张秋香</t>
  </si>
  <si>
    <t>Y173</t>
  </si>
  <si>
    <t>靳彩霞</t>
  </si>
  <si>
    <t>Y174</t>
  </si>
  <si>
    <t>叶敏、陈修钰</t>
  </si>
  <si>
    <t>Y175</t>
  </si>
  <si>
    <t>李丹</t>
  </si>
  <si>
    <t>Y176</t>
  </si>
  <si>
    <t>郝杰</t>
  </si>
  <si>
    <t>Y177</t>
  </si>
  <si>
    <t>普秀琴</t>
  </si>
  <si>
    <t>Y178</t>
  </si>
  <si>
    <t>尚立煌</t>
  </si>
  <si>
    <t>Y179</t>
  </si>
  <si>
    <t>孙为文</t>
  </si>
  <si>
    <t>Y180</t>
  </si>
  <si>
    <t>苏江娣</t>
  </si>
  <si>
    <t>Y181</t>
  </si>
  <si>
    <t>王欣</t>
  </si>
  <si>
    <t>Y182</t>
  </si>
  <si>
    <t>凌云涛</t>
  </si>
  <si>
    <t>Y183</t>
  </si>
  <si>
    <t>欧春国</t>
  </si>
  <si>
    <t>Y184</t>
  </si>
  <si>
    <t>詹瑞妹</t>
  </si>
  <si>
    <t>Y185</t>
  </si>
  <si>
    <t>朱娜娜</t>
  </si>
  <si>
    <t>Y186</t>
  </si>
  <si>
    <t>闫萍</t>
  </si>
  <si>
    <t>Y187</t>
  </si>
  <si>
    <t>陆强</t>
  </si>
  <si>
    <t>Y188</t>
  </si>
  <si>
    <t>刘亚娜</t>
  </si>
  <si>
    <t>Y189</t>
  </si>
  <si>
    <t>宋洪波</t>
  </si>
  <si>
    <t>Y190</t>
  </si>
  <si>
    <t>洪颖</t>
  </si>
  <si>
    <t>Y191</t>
  </si>
  <si>
    <t>汤春梅、王禹斌</t>
  </si>
  <si>
    <t>Y192</t>
  </si>
  <si>
    <t>邹思明</t>
  </si>
  <si>
    <t>Y193</t>
  </si>
  <si>
    <t>任奕</t>
  </si>
  <si>
    <t>Y194</t>
  </si>
  <si>
    <t>尚瑛</t>
  </si>
  <si>
    <t>Y195</t>
  </si>
  <si>
    <t>张淘</t>
  </si>
  <si>
    <t>Y196</t>
  </si>
  <si>
    <t>徐义</t>
  </si>
  <si>
    <t>Y197</t>
  </si>
  <si>
    <t>郭艳霞</t>
  </si>
  <si>
    <t>Y198</t>
  </si>
  <si>
    <t>高媛</t>
  </si>
  <si>
    <t>Y199</t>
  </si>
  <si>
    <t>冯晓</t>
  </si>
  <si>
    <t>Y200</t>
  </si>
  <si>
    <t>穆春</t>
  </si>
  <si>
    <t>Y201</t>
  </si>
  <si>
    <t>穆聪</t>
  </si>
  <si>
    <t>Y202</t>
  </si>
  <si>
    <t>苑素珍</t>
  </si>
  <si>
    <t>Y203</t>
  </si>
  <si>
    <t>亢青枝</t>
  </si>
  <si>
    <t>Y204</t>
  </si>
  <si>
    <t>于振远</t>
  </si>
  <si>
    <t>Y205</t>
  </si>
  <si>
    <t>武玉会</t>
  </si>
  <si>
    <t>Y206</t>
  </si>
  <si>
    <t>魏殿杰</t>
  </si>
  <si>
    <t>Y207</t>
  </si>
  <si>
    <t>闫迟</t>
  </si>
  <si>
    <t>Y208</t>
  </si>
  <si>
    <t>张淑英</t>
  </si>
  <si>
    <t>Y209</t>
  </si>
  <si>
    <t>乳山市鸿海房地产综合开发有限公司</t>
  </si>
  <si>
    <t>债权受让款</t>
  </si>
  <si>
    <t>Y210</t>
  </si>
  <si>
    <t>朱标洁</t>
  </si>
  <si>
    <t>Y211</t>
  </si>
  <si>
    <t>陈宗涛</t>
  </si>
  <si>
    <t>Y212</t>
  </si>
  <si>
    <t>荣海光</t>
  </si>
  <si>
    <t>Y213</t>
  </si>
  <si>
    <t>肖菡、胡忆之</t>
  </si>
  <si>
    <t>Y214</t>
  </si>
  <si>
    <t>魏芬</t>
  </si>
  <si>
    <t>Y215</t>
  </si>
  <si>
    <t>宋海涛</t>
  </si>
  <si>
    <t>Y216</t>
  </si>
  <si>
    <t>王雪刚</t>
  </si>
  <si>
    <t>Y217</t>
  </si>
  <si>
    <t>李爱民</t>
  </si>
  <si>
    <t>Y218</t>
  </si>
  <si>
    <t>蒋举</t>
  </si>
  <si>
    <t>Y219</t>
  </si>
  <si>
    <t>张月梅</t>
  </si>
  <si>
    <t>Y220</t>
  </si>
  <si>
    <t>龚汉美</t>
  </si>
  <si>
    <t>Y221</t>
  </si>
  <si>
    <t>郑丽君</t>
  </si>
  <si>
    <t>Y222</t>
  </si>
  <si>
    <t>张红梅</t>
  </si>
  <si>
    <t>Y223</t>
  </si>
  <si>
    <t>王新卫</t>
  </si>
  <si>
    <t>Y224</t>
  </si>
  <si>
    <t>刘华</t>
  </si>
  <si>
    <t>Y225</t>
  </si>
  <si>
    <t>胡云宝</t>
  </si>
  <si>
    <t>Y226</t>
  </si>
  <si>
    <t>薛艳</t>
  </si>
  <si>
    <t>Y227</t>
  </si>
  <si>
    <t>夏国光</t>
  </si>
  <si>
    <t>Y228</t>
  </si>
  <si>
    <t>朱伟</t>
  </si>
  <si>
    <t>Y229</t>
  </si>
  <si>
    <t>傅国芳</t>
  </si>
  <si>
    <t>Y230</t>
  </si>
  <si>
    <t>肖丽霞</t>
  </si>
  <si>
    <t>Y231</t>
  </si>
  <si>
    <t>刘月梅</t>
  </si>
  <si>
    <t>Y232</t>
  </si>
  <si>
    <t>卢颖</t>
  </si>
  <si>
    <t>Y233</t>
  </si>
  <si>
    <t>李淑梅</t>
  </si>
  <si>
    <t>Y234</t>
  </si>
  <si>
    <t>刘峰</t>
  </si>
  <si>
    <t xml:space="preserve">违约金 </t>
  </si>
  <si>
    <t>Y235</t>
  </si>
  <si>
    <t>林琳</t>
  </si>
  <si>
    <t>Y236</t>
  </si>
  <si>
    <t>杨镜玉</t>
  </si>
  <si>
    <t>Y237</t>
  </si>
  <si>
    <t>宋琳琳</t>
  </si>
  <si>
    <t>Y238</t>
  </si>
  <si>
    <t>李红玉</t>
  </si>
  <si>
    <t>Y239</t>
  </si>
  <si>
    <t>黄岩</t>
  </si>
  <si>
    <t>Y240</t>
  </si>
  <si>
    <t>付卫东</t>
  </si>
  <si>
    <t>Y241</t>
  </si>
  <si>
    <t>钱艳晶</t>
  </si>
  <si>
    <t>Y242</t>
  </si>
  <si>
    <t>张秀军</t>
  </si>
  <si>
    <t>Y243</t>
  </si>
  <si>
    <t>李铁</t>
  </si>
  <si>
    <t>Y244</t>
  </si>
  <si>
    <t>师跃雄</t>
  </si>
  <si>
    <t>Y245</t>
  </si>
  <si>
    <t>刘玉忠</t>
  </si>
  <si>
    <t>Y246</t>
  </si>
  <si>
    <t>邱玉玲</t>
  </si>
  <si>
    <t>Y247</t>
  </si>
  <si>
    <t>朴明焕</t>
  </si>
  <si>
    <t>Y248</t>
  </si>
  <si>
    <t>李海莹</t>
  </si>
  <si>
    <t>Y249</t>
  </si>
  <si>
    <t>安亚利</t>
  </si>
  <si>
    <t>Y250</t>
  </si>
  <si>
    <t>李君伟</t>
  </si>
  <si>
    <t>Y251</t>
  </si>
  <si>
    <t>孙祎晗</t>
  </si>
  <si>
    <t>Y252</t>
  </si>
  <si>
    <t>王武军
周萍</t>
  </si>
  <si>
    <t>Y253</t>
  </si>
  <si>
    <t>徐晓军</t>
  </si>
  <si>
    <t>Y254</t>
  </si>
  <si>
    <t>李新阁</t>
  </si>
  <si>
    <t>Y255</t>
  </si>
  <si>
    <t>戎淑华</t>
  </si>
  <si>
    <t>Y256</t>
  </si>
  <si>
    <t>尚海洋</t>
  </si>
  <si>
    <t>Y257</t>
  </si>
  <si>
    <t>张志刚</t>
  </si>
  <si>
    <t>Y258</t>
  </si>
  <si>
    <t>翟明春</t>
  </si>
  <si>
    <t>Y259</t>
  </si>
  <si>
    <t>孙玉琴</t>
  </si>
  <si>
    <t>Y260</t>
  </si>
  <si>
    <t>吴玉彬</t>
  </si>
  <si>
    <t>Y261</t>
  </si>
  <si>
    <t>陈志红</t>
  </si>
  <si>
    <t>Y262</t>
  </si>
  <si>
    <t>纪丛品</t>
  </si>
  <si>
    <t>Y263</t>
  </si>
  <si>
    <t>陈雪梅</t>
  </si>
  <si>
    <t>Y264</t>
  </si>
  <si>
    <t>何良翼</t>
  </si>
  <si>
    <t>Y265</t>
  </si>
  <si>
    <t>宋红玲</t>
  </si>
  <si>
    <t>Y266</t>
  </si>
  <si>
    <t>贾优良</t>
  </si>
  <si>
    <t>Y267</t>
  </si>
  <si>
    <t>林美龙</t>
  </si>
  <si>
    <t>Y268</t>
  </si>
  <si>
    <t>薛多</t>
  </si>
  <si>
    <t>Y269</t>
  </si>
  <si>
    <t>王东坡</t>
  </si>
  <si>
    <t>Y270</t>
  </si>
  <si>
    <t>候付堂</t>
  </si>
  <si>
    <t>Y271</t>
  </si>
  <si>
    <t>侯广玉</t>
  </si>
  <si>
    <t>Y272</t>
  </si>
  <si>
    <t>丛美玉</t>
  </si>
  <si>
    <t>Y273</t>
  </si>
  <si>
    <t>邓闪琴、陶晓杰</t>
  </si>
  <si>
    <t>Y274</t>
  </si>
  <si>
    <t>黎琴</t>
  </si>
  <si>
    <t>Y275</t>
  </si>
  <si>
    <t>韦秀君</t>
  </si>
  <si>
    <t>Y276</t>
  </si>
  <si>
    <t>师永刚</t>
  </si>
  <si>
    <t>Y277</t>
  </si>
  <si>
    <t>王月忠</t>
  </si>
  <si>
    <t>Y278</t>
  </si>
  <si>
    <t>王庆伟</t>
  </si>
  <si>
    <t>合计</t>
  </si>
  <si>
    <r>
      <t xml:space="preserve">
说明：</t>
    </r>
    <r>
      <rPr>
        <sz val="10"/>
        <rFont val="宋体"/>
        <family val="0"/>
      </rPr>
      <t xml:space="preserve">1、依据乳山市人民法院的公告，截止到2018年5月7日，管理人收到债权申报309家，申报债权46233003.40元。
      2、债权人、债务人对管理人作出的债权审查认定结论有异议的，应在会议结束后十五个工作日书面内向管理人申请复查；异议人对管理人的复查意见不服的可以依法向乳山市人民法院提起诉讼。逾期没有提出异议的，视为无异议，管理人将依法申请法院予以确认。
                                                                                                         乳山市兴源房地产开发有限公司管理人
                                                                                                               二〇一八年五月二十四日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</si>
</sst>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0"/>
      <name val="Times New Roman"/>
      <family val="1"/>
    </font>
    <font>
      <sz val="10"/>
      <name val="宋体"/>
      <family val="0"/>
    </font>
    <font>
      <b/>
      <sz val="16"/>
      <name val="宋体"/>
      <family val="0"/>
    </font>
    <font>
      <b/>
      <sz val="10"/>
      <name val="Times New Roman"/>
      <family val="1"/>
    </font>
    <font>
      <b/>
      <sz val="10"/>
      <name val="宋体"/>
      <family val="0"/>
    </font>
    <font>
      <sz val="11"/>
      <name val="宋体"/>
      <family val="0"/>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4"/>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sz val="10"/>
      <name val="Arial"/>
      <family val="2"/>
    </font>
    <font>
      <b/>
      <sz val="11"/>
      <color indexed="8"/>
      <name val="宋体"/>
      <family val="0"/>
    </font>
    <font>
      <b/>
      <sz val="18"/>
      <color indexed="62"/>
      <name val="宋体"/>
      <family val="0"/>
    </font>
    <font>
      <u val="single"/>
      <sz val="11.4"/>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10"/>
      <name val="Wingdings"/>
      <family val="0"/>
    </font>
    <font>
      <b/>
      <sz val="9"/>
      <name val="宋体"/>
      <family val="0"/>
    </font>
    <font>
      <sz val="9"/>
      <name val="宋体"/>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color indexed="63"/>
      </right>
      <top style="thin"/>
      <bottom style="thin"/>
    </border>
    <border>
      <left/>
      <right/>
      <top/>
      <bottom style="thin"/>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0">
      <alignment/>
      <protection/>
    </xf>
    <xf numFmtId="0" fontId="20"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7" borderId="0" applyNumberFormat="0" applyBorder="0" applyAlignment="0" applyProtection="0"/>
    <xf numFmtId="0" fontId="12" fillId="0" borderId="5" applyNumberFormat="0" applyFill="0" applyAlignment="0" applyProtection="0"/>
    <xf numFmtId="0" fontId="15" fillId="8" borderId="0" applyNumberFormat="0" applyBorder="0" applyAlignment="0" applyProtection="0"/>
    <xf numFmtId="0" fontId="16" fillId="9" borderId="6" applyNumberFormat="0" applyAlignment="0" applyProtection="0"/>
    <xf numFmtId="0" fontId="26" fillId="9" borderId="1" applyNumberFormat="0" applyAlignment="0" applyProtection="0"/>
    <xf numFmtId="0" fontId="8" fillId="10" borderId="7" applyNumberFormat="0" applyAlignment="0" applyProtection="0"/>
    <xf numFmtId="0" fontId="7" fillId="3" borderId="0" applyNumberFormat="0" applyBorder="0" applyAlignment="0" applyProtection="0"/>
    <xf numFmtId="0" fontId="15" fillId="11"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12" borderId="0" applyNumberFormat="0" applyBorder="0" applyAlignment="0" applyProtection="0"/>
    <xf numFmtId="0" fontId="22" fillId="4" borderId="0" applyNumberFormat="0" applyBorder="0" applyAlignment="0" applyProtection="0"/>
    <xf numFmtId="0" fontId="7" fillId="13" borderId="0" applyNumberFormat="0" applyBorder="0" applyAlignment="0" applyProtection="0"/>
    <xf numFmtId="0" fontId="15"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15" fillId="7" borderId="0" applyNumberFormat="0" applyBorder="0" applyAlignment="0" applyProtection="0"/>
    <xf numFmtId="0" fontId="7" fillId="16"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cellStyleXfs>
  <cellXfs count="83">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9"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176" fontId="0" fillId="9" borderId="0" xfId="0" applyNumberFormat="1" applyFont="1" applyFill="1" applyAlignment="1">
      <alignment horizontal="center" vertical="center"/>
    </xf>
    <xf numFmtId="176" fontId="0" fillId="0" borderId="0" xfId="0" applyNumberFormat="1" applyFont="1" applyFill="1" applyAlignment="1">
      <alignment vertical="center"/>
    </xf>
    <xf numFmtId="176" fontId="3" fillId="0" borderId="0" xfId="0" applyNumberFormat="1" applyFont="1" applyFill="1" applyBorder="1" applyAlignment="1">
      <alignment horizontal="center" wrapText="1"/>
    </xf>
    <xf numFmtId="176" fontId="4" fillId="0" borderId="0" xfId="0" applyNumberFormat="1" applyFont="1" applyFill="1" applyBorder="1" applyAlignment="1">
      <alignment horizontal="center"/>
    </xf>
    <xf numFmtId="176" fontId="4" fillId="9" borderId="0" xfId="0" applyNumberFormat="1" applyFont="1" applyFill="1" applyBorder="1" applyAlignment="1">
      <alignment horizontal="center"/>
    </xf>
    <xf numFmtId="176" fontId="5"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4" fillId="9" borderId="0" xfId="0" applyNumberFormat="1" applyFont="1" applyFill="1" applyBorder="1" applyAlignment="1">
      <alignment horizontal="left" vertical="center"/>
    </xf>
    <xf numFmtId="176" fontId="5" fillId="0" borderId="10" xfId="0" applyNumberFormat="1" applyFont="1" applyFill="1" applyBorder="1" applyAlignment="1">
      <alignment horizontal="center" vertical="center" wrapText="1"/>
    </xf>
    <xf numFmtId="176" fontId="5" fillId="9"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176"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9"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176" fontId="4" fillId="9" borderId="10" xfId="0" applyNumberFormat="1" applyFont="1" applyFill="1" applyBorder="1" applyAlignment="1">
      <alignment horizontal="center" vertical="center"/>
    </xf>
    <xf numFmtId="176" fontId="1" fillId="0" borderId="0" xfId="0" applyNumberFormat="1" applyFont="1" applyFill="1" applyAlignment="1">
      <alignment horizontal="center" vertical="center" wrapText="1"/>
    </xf>
    <xf numFmtId="176" fontId="5"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xf>
    <xf numFmtId="176" fontId="4" fillId="9" borderId="10" xfId="0" applyNumberFormat="1" applyFont="1" applyFill="1" applyBorder="1" applyAlignment="1">
      <alignment horizontal="left" vertical="center"/>
    </xf>
    <xf numFmtId="49" fontId="1" fillId="0" borderId="10" xfId="0" applyNumberFormat="1" applyFont="1" applyFill="1" applyBorder="1" applyAlignment="1">
      <alignment horizontal="center" vertical="center" shrinkToFit="1"/>
    </xf>
    <xf numFmtId="176" fontId="2" fillId="0" borderId="12" xfId="0" applyNumberFormat="1" applyFont="1" applyFill="1" applyBorder="1" applyAlignment="1">
      <alignment horizontal="left" vertical="center" wrapText="1"/>
    </xf>
    <xf numFmtId="176" fontId="4" fillId="0" borderId="10" xfId="0" applyNumberFormat="1" applyFont="1" applyFill="1" applyBorder="1" applyAlignment="1">
      <alignment horizontal="center" shrinkToFit="1"/>
    </xf>
    <xf numFmtId="49" fontId="5" fillId="0" borderId="10"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shrinkToFit="1"/>
    </xf>
    <xf numFmtId="176" fontId="4" fillId="0" borderId="10" xfId="0" applyNumberFormat="1" applyFont="1" applyFill="1" applyBorder="1" applyAlignment="1">
      <alignment horizontal="center" vertical="center"/>
    </xf>
    <xf numFmtId="176" fontId="4" fillId="9" borderId="10" xfId="0" applyNumberFormat="1" applyFont="1" applyFill="1" applyBorder="1" applyAlignment="1">
      <alignment horizontal="center" vertical="center"/>
    </xf>
    <xf numFmtId="176" fontId="5" fillId="0" borderId="13" xfId="0" applyNumberFormat="1" applyFont="1" applyFill="1" applyBorder="1" applyAlignment="1">
      <alignment horizontal="left" vertical="center" wrapText="1"/>
    </xf>
    <xf numFmtId="176" fontId="4" fillId="0" borderId="13" xfId="0" applyNumberFormat="1" applyFont="1" applyFill="1" applyBorder="1" applyAlignment="1">
      <alignment horizontal="left" vertical="center"/>
    </xf>
    <xf numFmtId="176" fontId="4" fillId="9" borderId="13" xfId="0" applyNumberFormat="1" applyFont="1" applyFill="1" applyBorder="1" applyAlignment="1">
      <alignment horizontal="left" vertical="center"/>
    </xf>
    <xf numFmtId="176" fontId="5" fillId="9"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2" fillId="0" borderId="10" xfId="0" applyNumberFormat="1" applyFont="1" applyFill="1" applyBorder="1" applyAlignment="1">
      <alignment vertical="center" wrapText="1"/>
    </xf>
    <xf numFmtId="49" fontId="1" fillId="9" borderId="10" xfId="0" applyNumberFormat="1" applyFont="1" applyFill="1" applyBorder="1" applyAlignment="1">
      <alignment horizontal="center" vertical="center" shrinkToFit="1"/>
    </xf>
    <xf numFmtId="176" fontId="2" fillId="9" borderId="12" xfId="0" applyNumberFormat="1" applyFont="1" applyFill="1" applyBorder="1" applyAlignment="1">
      <alignment horizontal="left" vertical="center" wrapText="1"/>
    </xf>
    <xf numFmtId="176" fontId="2" fillId="9" borderId="10" xfId="0" applyNumberFormat="1" applyFont="1" applyFill="1" applyBorder="1" applyAlignment="1">
      <alignment horizontal="center" vertical="center" wrapText="1"/>
    </xf>
    <xf numFmtId="176" fontId="4" fillId="9" borderId="10" xfId="0" applyNumberFormat="1" applyFont="1" applyFill="1" applyBorder="1" applyAlignment="1">
      <alignment horizontal="center" shrinkToFit="1"/>
    </xf>
    <xf numFmtId="176" fontId="2" fillId="0" borderId="0" xfId="0" applyNumberFormat="1" applyFont="1" applyFill="1" applyAlignment="1">
      <alignment vertical="center" wrapText="1"/>
    </xf>
    <xf numFmtId="0" fontId="5" fillId="0" borderId="0" xfId="0" applyFont="1" applyFill="1" applyAlignment="1">
      <alignment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shrinkToFit="1"/>
    </xf>
    <xf numFmtId="176" fontId="2" fillId="0" borderId="10"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wrapText="1" shrinkToFit="1"/>
    </xf>
    <xf numFmtId="176" fontId="2" fillId="9" borderId="10" xfId="0" applyNumberFormat="1" applyFont="1" applyFill="1" applyBorder="1" applyAlignment="1">
      <alignment horizontal="center" vertical="center" wrapText="1" shrinkToFit="1"/>
    </xf>
    <xf numFmtId="176" fontId="1" fillId="9" borderId="10" xfId="0" applyNumberFormat="1" applyFont="1" applyFill="1" applyBorder="1" applyAlignment="1">
      <alignment horizontal="center" vertical="center" wrapText="1" shrinkToFit="1"/>
    </xf>
    <xf numFmtId="176" fontId="2" fillId="0" borderId="14" xfId="0" applyNumberFormat="1" applyFont="1" applyFill="1" applyBorder="1" applyAlignment="1">
      <alignment horizontal="left" vertical="center" wrapText="1"/>
    </xf>
    <xf numFmtId="176" fontId="2" fillId="0" borderId="15"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176" fontId="2" fillId="0" borderId="17" xfId="0" applyNumberFormat="1" applyFont="1" applyFill="1" applyBorder="1" applyAlignment="1">
      <alignment horizontal="left" vertical="center" wrapText="1"/>
    </xf>
    <xf numFmtId="176" fontId="2" fillId="0" borderId="10" xfId="0" applyNumberFormat="1" applyFont="1" applyFill="1" applyBorder="1" applyAlignment="1">
      <alignment vertical="top" wrapText="1"/>
    </xf>
    <xf numFmtId="176" fontId="2" fillId="9"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0" fillId="0" borderId="10" xfId="0" applyFont="1" applyFill="1" applyBorder="1" applyAlignment="1">
      <alignment vertical="center"/>
    </xf>
    <xf numFmtId="0"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shrinkToFit="1"/>
    </xf>
    <xf numFmtId="176" fontId="0" fillId="0" borderId="10" xfId="0" applyNumberFormat="1" applyFont="1" applyFill="1" applyBorder="1" applyAlignment="1">
      <alignment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xf>
    <xf numFmtId="176" fontId="1" fillId="0" borderId="10" xfId="0" applyNumberFormat="1" applyFont="1" applyFill="1" applyBorder="1" applyAlignment="1">
      <alignment vertical="center"/>
    </xf>
    <xf numFmtId="0" fontId="5" fillId="0" borderId="10" xfId="0" applyFont="1" applyFill="1" applyBorder="1" applyAlignment="1">
      <alignment horizontal="left" vertical="center"/>
    </xf>
    <xf numFmtId="176" fontId="5" fillId="0" borderId="10" xfId="0" applyNumberFormat="1" applyFont="1" applyFill="1" applyBorder="1" applyAlignment="1">
      <alignment vertical="center"/>
    </xf>
    <xf numFmtId="0" fontId="5" fillId="0" borderId="10" xfId="0" applyFont="1" applyFill="1" applyBorder="1" applyAlignment="1">
      <alignment vertical="center"/>
    </xf>
    <xf numFmtId="0" fontId="5" fillId="0" borderId="0" xfId="0" applyFont="1" applyFill="1" applyAlignment="1">
      <alignment horizontal="left" vertical="top" wrapText="1"/>
    </xf>
    <xf numFmtId="0" fontId="2" fillId="0" borderId="0" xfId="0" applyFont="1" applyFill="1" applyAlignment="1">
      <alignment horizontal="left" vertical="top"/>
    </xf>
    <xf numFmtId="176" fontId="2" fillId="0" borderId="0" xfId="0" applyNumberFormat="1" applyFont="1" applyFill="1" applyAlignment="1">
      <alignment horizontal="left" vertical="top"/>
    </xf>
    <xf numFmtId="176" fontId="2" fillId="9" borderId="0" xfId="0" applyNumberFormat="1" applyFont="1" applyFill="1" applyAlignment="1">
      <alignment horizontal="left" vertical="top"/>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366"/>
  <sheetViews>
    <sheetView tabSelected="1" zoomScaleSheetLayoutView="100" workbookViewId="0" topLeftCell="A1">
      <selection activeCell="L238" sqref="L238"/>
    </sheetView>
  </sheetViews>
  <sheetFormatPr defaultColWidth="9.00390625" defaultRowHeight="14.25"/>
  <cols>
    <col min="1" max="1" width="6.75390625" style="5" customWidth="1"/>
    <col min="2" max="2" width="27.25390625" style="3" customWidth="1"/>
    <col min="3" max="3" width="12.125" style="6" customWidth="1"/>
    <col min="4" max="4" width="14.375" style="7" customWidth="1"/>
    <col min="5" max="5" width="14.875" style="8" customWidth="1"/>
    <col min="6" max="6" width="12.25390625" style="9" customWidth="1"/>
    <col min="7" max="7" width="11.50390625" style="6" customWidth="1"/>
    <col min="8" max="8" width="7.375" style="3" hidden="1" customWidth="1"/>
    <col min="9" max="9" width="23.50390625" style="3" customWidth="1"/>
    <col min="10" max="10" width="16.625" style="3" customWidth="1"/>
    <col min="11" max="11" width="20.625" style="3" customWidth="1"/>
    <col min="12" max="12" width="17.75390625" style="3" customWidth="1"/>
    <col min="13" max="16384" width="9.00390625" style="3" customWidth="1"/>
  </cols>
  <sheetData>
    <row r="1" spans="1:9" s="1" customFormat="1" ht="34.5" customHeight="1">
      <c r="A1" s="10" t="s">
        <v>0</v>
      </c>
      <c r="B1" s="11"/>
      <c r="C1" s="11"/>
      <c r="D1" s="11"/>
      <c r="E1" s="12"/>
      <c r="F1" s="11"/>
      <c r="G1" s="11"/>
      <c r="H1" s="11"/>
      <c r="I1" s="11"/>
    </row>
    <row r="2" spans="1:9" s="2" customFormat="1" ht="21.75" customHeight="1">
      <c r="A2" s="13" t="s">
        <v>1</v>
      </c>
      <c r="B2" s="14"/>
      <c r="C2" s="14"/>
      <c r="D2" s="14"/>
      <c r="E2" s="15"/>
      <c r="F2" s="14"/>
      <c r="G2" s="14"/>
      <c r="H2" s="14"/>
      <c r="I2" s="14"/>
    </row>
    <row r="3" spans="1:9" s="1" customFormat="1" ht="12.75" customHeight="1">
      <c r="A3" s="16" t="s">
        <v>2</v>
      </c>
      <c r="B3" s="16" t="s">
        <v>3</v>
      </c>
      <c r="C3" s="16" t="s">
        <v>4</v>
      </c>
      <c r="D3" s="16" t="s">
        <v>5</v>
      </c>
      <c r="E3" s="17" t="s">
        <v>6</v>
      </c>
      <c r="F3" s="18"/>
      <c r="G3" s="18"/>
      <c r="H3" s="19" t="s">
        <v>7</v>
      </c>
      <c r="I3" s="16" t="s">
        <v>8</v>
      </c>
    </row>
    <row r="4" spans="1:12" s="1" customFormat="1" ht="30" customHeight="1">
      <c r="A4" s="18"/>
      <c r="B4" s="18"/>
      <c r="C4" s="18"/>
      <c r="D4" s="18"/>
      <c r="E4" s="17" t="s">
        <v>9</v>
      </c>
      <c r="F4" s="16" t="s">
        <v>10</v>
      </c>
      <c r="G4" s="16" t="s">
        <v>11</v>
      </c>
      <c r="H4" s="18"/>
      <c r="I4" s="18"/>
      <c r="J4" s="52"/>
      <c r="K4" s="52"/>
      <c r="L4" s="52"/>
    </row>
    <row r="5" spans="1:9" s="1" customFormat="1" ht="18" customHeight="1">
      <c r="A5" s="20">
        <v>1001</v>
      </c>
      <c r="B5" s="21" t="s">
        <v>12</v>
      </c>
      <c r="C5" s="22" t="s">
        <v>13</v>
      </c>
      <c r="D5" s="23">
        <v>1092265.76</v>
      </c>
      <c r="E5" s="24">
        <v>1092265.76</v>
      </c>
      <c r="F5" s="23">
        <v>977150.03</v>
      </c>
      <c r="G5" s="23">
        <v>115115.73</v>
      </c>
      <c r="H5" s="25"/>
      <c r="I5" s="53"/>
    </row>
    <row r="6" spans="1:9" s="1" customFormat="1" ht="18" customHeight="1">
      <c r="A6" s="26" t="s">
        <v>14</v>
      </c>
      <c r="B6" s="27"/>
      <c r="C6" s="27"/>
      <c r="D6" s="28">
        <f>D5</f>
        <v>1092265.76</v>
      </c>
      <c r="E6" s="29">
        <f>E5</f>
        <v>1092265.76</v>
      </c>
      <c r="F6" s="28">
        <f>F5</f>
        <v>977150.03</v>
      </c>
      <c r="G6" s="28">
        <f>G5</f>
        <v>115115.73</v>
      </c>
      <c r="H6" s="30"/>
      <c r="I6" s="54"/>
    </row>
    <row r="7" spans="1:9" s="1" customFormat="1" ht="21" customHeight="1">
      <c r="A7" s="31" t="s">
        <v>15</v>
      </c>
      <c r="B7" s="32"/>
      <c r="C7" s="32"/>
      <c r="D7" s="32"/>
      <c r="E7" s="33"/>
      <c r="F7" s="32"/>
      <c r="G7" s="32"/>
      <c r="H7" s="32"/>
      <c r="I7" s="32"/>
    </row>
    <row r="8" spans="1:9" s="3" customFormat="1" ht="14.25">
      <c r="A8" s="16" t="s">
        <v>2</v>
      </c>
      <c r="B8" s="16" t="s">
        <v>3</v>
      </c>
      <c r="C8" s="16" t="s">
        <v>4</v>
      </c>
      <c r="D8" s="16" t="s">
        <v>5</v>
      </c>
      <c r="E8" s="17" t="s">
        <v>6</v>
      </c>
      <c r="F8" s="18"/>
      <c r="G8" s="18"/>
      <c r="H8" s="16" t="s">
        <v>7</v>
      </c>
      <c r="I8" s="16" t="s">
        <v>8</v>
      </c>
    </row>
    <row r="9" spans="1:9" s="2" customFormat="1" ht="24.75" customHeight="1">
      <c r="A9" s="18"/>
      <c r="B9" s="18"/>
      <c r="C9" s="18"/>
      <c r="D9" s="18"/>
      <c r="E9" s="17" t="s">
        <v>9</v>
      </c>
      <c r="F9" s="16" t="s">
        <v>10</v>
      </c>
      <c r="G9" s="16" t="s">
        <v>11</v>
      </c>
      <c r="H9" s="18"/>
      <c r="I9" s="18"/>
    </row>
    <row r="10" spans="1:9" s="2" customFormat="1" ht="18" customHeight="1">
      <c r="A10" s="34" t="s">
        <v>16</v>
      </c>
      <c r="B10" s="35" t="s">
        <v>17</v>
      </c>
      <c r="C10" s="22" t="s">
        <v>18</v>
      </c>
      <c r="D10" s="23">
        <v>599561.1</v>
      </c>
      <c r="E10" s="24">
        <v>428547.07</v>
      </c>
      <c r="F10" s="23"/>
      <c r="G10" s="23">
        <v>428547.07</v>
      </c>
      <c r="H10" s="36"/>
      <c r="I10" s="55"/>
    </row>
    <row r="11" spans="1:9" s="2" customFormat="1" ht="18" customHeight="1">
      <c r="A11" s="34" t="s">
        <v>19</v>
      </c>
      <c r="B11" s="35" t="s">
        <v>20</v>
      </c>
      <c r="C11" s="22" t="s">
        <v>21</v>
      </c>
      <c r="D11" s="23">
        <v>2500680</v>
      </c>
      <c r="E11" s="24">
        <v>0</v>
      </c>
      <c r="F11" s="23"/>
      <c r="G11" s="23">
        <v>0</v>
      </c>
      <c r="H11" s="36"/>
      <c r="I11" s="56" t="s">
        <v>22</v>
      </c>
    </row>
    <row r="12" spans="1:9" s="2" customFormat="1" ht="16.5" customHeight="1">
      <c r="A12" s="34" t="s">
        <v>23</v>
      </c>
      <c r="B12" s="35" t="s">
        <v>24</v>
      </c>
      <c r="C12" s="22" t="s">
        <v>21</v>
      </c>
      <c r="D12" s="23">
        <v>43140.56</v>
      </c>
      <c r="E12" s="24">
        <v>26051</v>
      </c>
      <c r="F12" s="23"/>
      <c r="G12" s="23">
        <v>26051</v>
      </c>
      <c r="H12" s="36"/>
      <c r="I12" s="55"/>
    </row>
    <row r="13" spans="1:9" s="2" customFormat="1" ht="16.5" customHeight="1">
      <c r="A13" s="34" t="s">
        <v>25</v>
      </c>
      <c r="B13" s="21" t="s">
        <v>26</v>
      </c>
      <c r="C13" s="22" t="s">
        <v>27</v>
      </c>
      <c r="D13" s="23">
        <v>3362932.6</v>
      </c>
      <c r="E13" s="24">
        <v>3362932.6</v>
      </c>
      <c r="F13" s="23"/>
      <c r="G13" s="23">
        <v>3362932.6</v>
      </c>
      <c r="H13" s="36"/>
      <c r="I13" s="55"/>
    </row>
    <row r="14" spans="1:9" s="2" customFormat="1" ht="18" customHeight="1">
      <c r="A14" s="34" t="s">
        <v>28</v>
      </c>
      <c r="B14" s="21" t="s">
        <v>29</v>
      </c>
      <c r="C14" s="22" t="s">
        <v>30</v>
      </c>
      <c r="D14" s="23">
        <v>21991.84</v>
      </c>
      <c r="E14" s="24">
        <v>0</v>
      </c>
      <c r="F14" s="23"/>
      <c r="G14" s="23">
        <v>0</v>
      </c>
      <c r="H14" s="36"/>
      <c r="I14" s="56"/>
    </row>
    <row r="15" spans="1:9" s="2" customFormat="1" ht="18" customHeight="1">
      <c r="A15" s="34" t="s">
        <v>31</v>
      </c>
      <c r="B15" s="35" t="s">
        <v>32</v>
      </c>
      <c r="C15" s="22" t="s">
        <v>21</v>
      </c>
      <c r="D15" s="23">
        <v>52176.4</v>
      </c>
      <c r="E15" s="24">
        <v>0</v>
      </c>
      <c r="F15" s="23"/>
      <c r="G15" s="23">
        <v>0</v>
      </c>
      <c r="H15" s="23"/>
      <c r="I15" s="56" t="s">
        <v>33</v>
      </c>
    </row>
    <row r="16" spans="1:9" s="2" customFormat="1" ht="18" customHeight="1">
      <c r="A16" s="34" t="s">
        <v>34</v>
      </c>
      <c r="B16" s="21" t="s">
        <v>35</v>
      </c>
      <c r="C16" s="22" t="s">
        <v>21</v>
      </c>
      <c r="D16" s="23">
        <v>192673.17</v>
      </c>
      <c r="E16" s="24">
        <v>192673.17</v>
      </c>
      <c r="F16" s="23"/>
      <c r="G16" s="23">
        <v>192673.17</v>
      </c>
      <c r="H16" s="36"/>
      <c r="I16" s="55"/>
    </row>
    <row r="17" spans="1:9" s="2" customFormat="1" ht="18" customHeight="1">
      <c r="A17" s="34" t="s">
        <v>36</v>
      </c>
      <c r="B17" s="21" t="s">
        <v>37</v>
      </c>
      <c r="C17" s="22" t="s">
        <v>21</v>
      </c>
      <c r="D17" s="23">
        <v>410000</v>
      </c>
      <c r="E17" s="24">
        <v>0</v>
      </c>
      <c r="F17" s="23"/>
      <c r="G17" s="23">
        <v>0</v>
      </c>
      <c r="H17" s="23"/>
      <c r="I17" s="56" t="s">
        <v>38</v>
      </c>
    </row>
    <row r="18" spans="1:9" s="2" customFormat="1" ht="18" customHeight="1">
      <c r="A18" s="34" t="s">
        <v>39</v>
      </c>
      <c r="B18" s="21" t="s">
        <v>40</v>
      </c>
      <c r="C18" s="22" t="s">
        <v>41</v>
      </c>
      <c r="D18" s="23">
        <v>233000</v>
      </c>
      <c r="E18" s="24">
        <v>0</v>
      </c>
      <c r="F18" s="23"/>
      <c r="G18" s="23">
        <v>0</v>
      </c>
      <c r="H18" s="36"/>
      <c r="I18" s="56" t="s">
        <v>33</v>
      </c>
    </row>
    <row r="19" spans="1:9" s="2" customFormat="1" ht="18" customHeight="1">
      <c r="A19" s="34" t="s">
        <v>42</v>
      </c>
      <c r="B19" s="21" t="s">
        <v>43</v>
      </c>
      <c r="C19" s="22" t="s">
        <v>21</v>
      </c>
      <c r="D19" s="23">
        <v>304250.54</v>
      </c>
      <c r="E19" s="24">
        <v>0</v>
      </c>
      <c r="F19" s="23"/>
      <c r="G19" s="23">
        <v>0</v>
      </c>
      <c r="H19" s="36"/>
      <c r="I19" s="56" t="s">
        <v>33</v>
      </c>
    </row>
    <row r="20" spans="1:9" s="2" customFormat="1" ht="24.75" customHeight="1">
      <c r="A20" s="34" t="s">
        <v>44</v>
      </c>
      <c r="B20" s="21" t="s">
        <v>45</v>
      </c>
      <c r="C20" s="22" t="s">
        <v>21</v>
      </c>
      <c r="D20" s="23">
        <v>870326.62</v>
      </c>
      <c r="E20" s="24">
        <v>0</v>
      </c>
      <c r="F20" s="23"/>
      <c r="G20" s="23">
        <v>0</v>
      </c>
      <c r="H20" s="36"/>
      <c r="I20" s="56" t="s">
        <v>46</v>
      </c>
    </row>
    <row r="21" spans="1:9" s="2" customFormat="1" ht="24.75" customHeight="1">
      <c r="A21" s="34" t="s">
        <v>47</v>
      </c>
      <c r="B21" s="21" t="s">
        <v>48</v>
      </c>
      <c r="C21" s="22" t="s">
        <v>49</v>
      </c>
      <c r="D21" s="23">
        <v>16561</v>
      </c>
      <c r="E21" s="24">
        <v>0</v>
      </c>
      <c r="F21" s="23"/>
      <c r="G21" s="23">
        <v>0</v>
      </c>
      <c r="H21" s="36"/>
      <c r="I21" s="56" t="s">
        <v>50</v>
      </c>
    </row>
    <row r="22" spans="1:9" s="2" customFormat="1" ht="24.75" customHeight="1">
      <c r="A22" s="34" t="s">
        <v>51</v>
      </c>
      <c r="B22" s="21" t="s">
        <v>52</v>
      </c>
      <c r="C22" s="22" t="s">
        <v>21</v>
      </c>
      <c r="D22" s="23">
        <v>449329.35</v>
      </c>
      <c r="E22" s="24">
        <v>114709.48</v>
      </c>
      <c r="F22" s="23"/>
      <c r="G22" s="23">
        <v>114709.48</v>
      </c>
      <c r="H22" s="36"/>
      <c r="I22" s="56"/>
    </row>
    <row r="23" spans="1:9" s="2" customFormat="1" ht="24.75" customHeight="1">
      <c r="A23" s="34" t="s">
        <v>53</v>
      </c>
      <c r="B23" s="21" t="s">
        <v>54</v>
      </c>
      <c r="C23" s="22" t="s">
        <v>55</v>
      </c>
      <c r="D23" s="23">
        <v>270000</v>
      </c>
      <c r="E23" s="24">
        <v>0</v>
      </c>
      <c r="F23" s="23"/>
      <c r="G23" s="23">
        <v>0</v>
      </c>
      <c r="H23" s="36"/>
      <c r="I23" s="56" t="s">
        <v>33</v>
      </c>
    </row>
    <row r="24" spans="1:9" s="2" customFormat="1" ht="18" customHeight="1">
      <c r="A24" s="37" t="s">
        <v>14</v>
      </c>
      <c r="B24" s="38"/>
      <c r="C24" s="38"/>
      <c r="D24" s="39">
        <f>SUM(D10:D23)</f>
        <v>9326623.18</v>
      </c>
      <c r="E24" s="40">
        <f>SUM(E10:E23)</f>
        <v>4124913.32</v>
      </c>
      <c r="F24" s="39"/>
      <c r="G24" s="39">
        <f>SUM(G10:G23)</f>
        <v>4124913.32</v>
      </c>
      <c r="H24" s="36"/>
      <c r="I24" s="57"/>
    </row>
    <row r="25" spans="1:9" s="3" customFormat="1" ht="36" customHeight="1">
      <c r="A25" s="10" t="s">
        <v>56</v>
      </c>
      <c r="B25" s="11"/>
      <c r="C25" s="11"/>
      <c r="D25" s="11"/>
      <c r="E25" s="12"/>
      <c r="F25" s="11"/>
      <c r="G25" s="11"/>
      <c r="H25" s="11"/>
      <c r="I25" s="11"/>
    </row>
    <row r="26" spans="1:9" s="1" customFormat="1" ht="21" customHeight="1">
      <c r="A26" s="41" t="s">
        <v>57</v>
      </c>
      <c r="B26" s="42"/>
      <c r="C26" s="42"/>
      <c r="D26" s="42"/>
      <c r="E26" s="43"/>
      <c r="F26" s="42"/>
      <c r="G26" s="42"/>
      <c r="H26" s="42"/>
      <c r="I26" s="42"/>
    </row>
    <row r="27" spans="1:9" s="3" customFormat="1" ht="14.25">
      <c r="A27" s="19" t="s">
        <v>2</v>
      </c>
      <c r="B27" s="19" t="s">
        <v>3</v>
      </c>
      <c r="C27" s="19" t="s">
        <v>4</v>
      </c>
      <c r="D27" s="19" t="s">
        <v>5</v>
      </c>
      <c r="E27" s="44" t="s">
        <v>6</v>
      </c>
      <c r="F27" s="45"/>
      <c r="G27" s="45"/>
      <c r="H27" s="19" t="s">
        <v>7</v>
      </c>
      <c r="I27" s="19" t="s">
        <v>8</v>
      </c>
    </row>
    <row r="28" spans="1:9" s="3" customFormat="1" ht="25.5">
      <c r="A28" s="18"/>
      <c r="B28" s="18"/>
      <c r="C28" s="18"/>
      <c r="D28" s="18"/>
      <c r="E28" s="17" t="s">
        <v>9</v>
      </c>
      <c r="F28" s="16" t="s">
        <v>10</v>
      </c>
      <c r="G28" s="16" t="s">
        <v>11</v>
      </c>
      <c r="H28" s="18"/>
      <c r="I28" s="18"/>
    </row>
    <row r="29" spans="1:9" s="3" customFormat="1" ht="18" customHeight="1">
      <c r="A29" s="34" t="s">
        <v>58</v>
      </c>
      <c r="B29" s="46" t="s">
        <v>59</v>
      </c>
      <c r="C29" s="22" t="s">
        <v>60</v>
      </c>
      <c r="D29" s="23">
        <v>2747</v>
      </c>
      <c r="E29" s="24">
        <v>2523.34</v>
      </c>
      <c r="F29" s="23"/>
      <c r="G29" s="23">
        <f>E29-F29</f>
        <v>2523.34</v>
      </c>
      <c r="H29" s="36"/>
      <c r="I29" s="55"/>
    </row>
    <row r="30" spans="1:9" s="4" customFormat="1" ht="18" customHeight="1">
      <c r="A30" s="47" t="s">
        <v>61</v>
      </c>
      <c r="B30" s="48" t="s">
        <v>62</v>
      </c>
      <c r="C30" s="49" t="s">
        <v>60</v>
      </c>
      <c r="D30" s="24">
        <v>5160</v>
      </c>
      <c r="E30" s="24">
        <v>0</v>
      </c>
      <c r="F30" s="24"/>
      <c r="G30" s="24">
        <v>0</v>
      </c>
      <c r="H30" s="50"/>
      <c r="I30" s="58" t="s">
        <v>33</v>
      </c>
    </row>
    <row r="31" spans="1:9" s="3" customFormat="1" ht="18" customHeight="1">
      <c r="A31" s="34" t="s">
        <v>63</v>
      </c>
      <c r="B31" s="46" t="s">
        <v>64</v>
      </c>
      <c r="C31" s="22" t="s">
        <v>60</v>
      </c>
      <c r="D31" s="23">
        <v>2614</v>
      </c>
      <c r="E31" s="24">
        <v>2614</v>
      </c>
      <c r="F31" s="23"/>
      <c r="G31" s="23">
        <v>2614</v>
      </c>
      <c r="H31" s="36"/>
      <c r="I31" s="56"/>
    </row>
    <row r="32" spans="1:9" s="3" customFormat="1" ht="18" customHeight="1">
      <c r="A32" s="34" t="s">
        <v>65</v>
      </c>
      <c r="B32" s="46" t="s">
        <v>66</v>
      </c>
      <c r="C32" s="22" t="s">
        <v>60</v>
      </c>
      <c r="D32" s="23">
        <v>1214.31</v>
      </c>
      <c r="E32" s="24">
        <v>1214.31</v>
      </c>
      <c r="F32" s="23"/>
      <c r="G32" s="23">
        <v>1214.31</v>
      </c>
      <c r="H32" s="36"/>
      <c r="I32" s="55"/>
    </row>
    <row r="33" spans="1:9" s="3" customFormat="1" ht="18" customHeight="1">
      <c r="A33" s="34" t="s">
        <v>67</v>
      </c>
      <c r="B33" s="46" t="s">
        <v>68</v>
      </c>
      <c r="C33" s="22" t="s">
        <v>60</v>
      </c>
      <c r="D33" s="23">
        <v>24832</v>
      </c>
      <c r="E33" s="24">
        <v>3547.56</v>
      </c>
      <c r="F33" s="23"/>
      <c r="G33" s="23">
        <f>E33-F33</f>
        <v>3547.56</v>
      </c>
      <c r="H33" s="36"/>
      <c r="I33" s="55"/>
    </row>
    <row r="34" spans="1:9" s="3" customFormat="1" ht="18" customHeight="1">
      <c r="A34" s="34" t="s">
        <v>69</v>
      </c>
      <c r="B34" s="51" t="s">
        <v>70</v>
      </c>
      <c r="C34" s="22" t="s">
        <v>60</v>
      </c>
      <c r="D34" s="23">
        <v>2633.76</v>
      </c>
      <c r="E34" s="24">
        <v>2633.76</v>
      </c>
      <c r="F34" s="23"/>
      <c r="G34" s="23">
        <v>2633.76</v>
      </c>
      <c r="H34" s="23"/>
      <c r="I34" s="55"/>
    </row>
    <row r="35" spans="1:9" s="3" customFormat="1" ht="18" customHeight="1">
      <c r="A35" s="34" t="s">
        <v>71</v>
      </c>
      <c r="B35" s="46" t="s">
        <v>72</v>
      </c>
      <c r="C35" s="22" t="s">
        <v>60</v>
      </c>
      <c r="D35" s="23">
        <v>2776</v>
      </c>
      <c r="E35" s="24">
        <v>2776</v>
      </c>
      <c r="F35" s="23"/>
      <c r="G35" s="23">
        <v>2776</v>
      </c>
      <c r="H35" s="36"/>
      <c r="I35" s="56"/>
    </row>
    <row r="36" spans="1:9" s="3" customFormat="1" ht="18" customHeight="1">
      <c r="A36" s="34" t="s">
        <v>73</v>
      </c>
      <c r="B36" s="46" t="s">
        <v>74</v>
      </c>
      <c r="C36" s="22" t="s">
        <v>60</v>
      </c>
      <c r="D36" s="23">
        <v>3207.76</v>
      </c>
      <c r="E36" s="24">
        <v>3207.76</v>
      </c>
      <c r="F36" s="23"/>
      <c r="G36" s="23">
        <v>3207.76</v>
      </c>
      <c r="H36" s="23"/>
      <c r="I36" s="55"/>
    </row>
    <row r="37" spans="1:9" s="3" customFormat="1" ht="18" customHeight="1">
      <c r="A37" s="34" t="s">
        <v>75</v>
      </c>
      <c r="B37" s="46" t="s">
        <v>76</v>
      </c>
      <c r="C37" s="22" t="s">
        <v>60</v>
      </c>
      <c r="D37" s="23">
        <v>2520.29</v>
      </c>
      <c r="E37" s="24">
        <v>2520.29</v>
      </c>
      <c r="F37" s="23"/>
      <c r="G37" s="23">
        <v>2520.29</v>
      </c>
      <c r="H37" s="23"/>
      <c r="I37" s="55"/>
    </row>
    <row r="38" spans="1:9" s="3" customFormat="1" ht="18" customHeight="1">
      <c r="A38" s="34" t="s">
        <v>77</v>
      </c>
      <c r="B38" s="35" t="s">
        <v>78</v>
      </c>
      <c r="C38" s="22" t="s">
        <v>60</v>
      </c>
      <c r="D38" s="23">
        <v>2614</v>
      </c>
      <c r="E38" s="24">
        <v>2614</v>
      </c>
      <c r="F38" s="23"/>
      <c r="G38" s="23">
        <f aca="true" t="shared" si="0" ref="G38:G41">E38-F38</f>
        <v>2614</v>
      </c>
      <c r="H38" s="36"/>
      <c r="I38" s="56"/>
    </row>
    <row r="39" spans="1:9" s="3" customFormat="1" ht="18" customHeight="1">
      <c r="A39" s="34" t="s">
        <v>79</v>
      </c>
      <c r="B39" s="35" t="s">
        <v>80</v>
      </c>
      <c r="C39" s="22" t="s">
        <v>60</v>
      </c>
      <c r="D39" s="23">
        <v>913.46</v>
      </c>
      <c r="E39" s="24">
        <v>913.46</v>
      </c>
      <c r="F39" s="23"/>
      <c r="G39" s="23">
        <f t="shared" si="0"/>
        <v>913.46</v>
      </c>
      <c r="H39" s="36"/>
      <c r="I39" s="55"/>
    </row>
    <row r="40" spans="1:9" s="3" customFormat="1" ht="18" customHeight="1">
      <c r="A40" s="34" t="s">
        <v>81</v>
      </c>
      <c r="B40" s="35" t="s">
        <v>82</v>
      </c>
      <c r="C40" s="22" t="s">
        <v>60</v>
      </c>
      <c r="D40" s="23">
        <v>2797</v>
      </c>
      <c r="E40" s="24">
        <v>2797</v>
      </c>
      <c r="F40" s="23"/>
      <c r="G40" s="23">
        <f t="shared" si="0"/>
        <v>2797</v>
      </c>
      <c r="H40" s="36"/>
      <c r="I40" s="55"/>
    </row>
    <row r="41" spans="1:9" s="3" customFormat="1" ht="18" customHeight="1">
      <c r="A41" s="34" t="s">
        <v>83</v>
      </c>
      <c r="B41" s="35" t="s">
        <v>84</v>
      </c>
      <c r="C41" s="22" t="s">
        <v>60</v>
      </c>
      <c r="D41" s="23">
        <v>2027.68</v>
      </c>
      <c r="E41" s="24">
        <v>2027.68</v>
      </c>
      <c r="F41" s="23"/>
      <c r="G41" s="23">
        <f t="shared" si="0"/>
        <v>2027.68</v>
      </c>
      <c r="H41" s="36"/>
      <c r="I41" s="55"/>
    </row>
    <row r="42" spans="1:9" s="3" customFormat="1" ht="18" customHeight="1">
      <c r="A42" s="34" t="s">
        <v>85</v>
      </c>
      <c r="B42" s="35" t="s">
        <v>86</v>
      </c>
      <c r="C42" s="22" t="s">
        <v>60</v>
      </c>
      <c r="D42" s="23">
        <v>3390</v>
      </c>
      <c r="E42" s="24">
        <v>3390</v>
      </c>
      <c r="F42" s="23"/>
      <c r="G42" s="23">
        <v>3390</v>
      </c>
      <c r="H42" s="36"/>
      <c r="I42" s="55"/>
    </row>
    <row r="43" spans="1:9" s="3" customFormat="1" ht="18" customHeight="1">
      <c r="A43" s="34" t="s">
        <v>87</v>
      </c>
      <c r="B43" s="35" t="s">
        <v>88</v>
      </c>
      <c r="C43" s="22" t="s">
        <v>60</v>
      </c>
      <c r="D43" s="23">
        <v>25101</v>
      </c>
      <c r="E43" s="24">
        <v>3585.92</v>
      </c>
      <c r="F43" s="23"/>
      <c r="G43" s="23">
        <v>3585.92</v>
      </c>
      <c r="H43" s="36"/>
      <c r="I43" s="55"/>
    </row>
    <row r="44" spans="1:9" s="3" customFormat="1" ht="18" customHeight="1">
      <c r="A44" s="34" t="s">
        <v>89</v>
      </c>
      <c r="B44" s="35" t="s">
        <v>90</v>
      </c>
      <c r="C44" s="22" t="s">
        <v>60</v>
      </c>
      <c r="D44" s="23">
        <v>1563.79</v>
      </c>
      <c r="E44" s="24">
        <v>1563.79</v>
      </c>
      <c r="F44" s="23"/>
      <c r="G44" s="23">
        <f>E44-F44</f>
        <v>1563.79</v>
      </c>
      <c r="H44" s="36"/>
      <c r="I44" s="55"/>
    </row>
    <row r="45" spans="1:9" s="3" customFormat="1" ht="18" customHeight="1">
      <c r="A45" s="34" t="s">
        <v>91</v>
      </c>
      <c r="B45" s="35" t="s">
        <v>92</v>
      </c>
      <c r="C45" s="22" t="s">
        <v>93</v>
      </c>
      <c r="D45" s="23">
        <v>176000</v>
      </c>
      <c r="E45" s="24">
        <v>148086</v>
      </c>
      <c r="F45" s="23"/>
      <c r="G45" s="23">
        <v>148086</v>
      </c>
      <c r="H45" s="36"/>
      <c r="I45" s="56"/>
    </row>
    <row r="46" spans="1:9" s="3" customFormat="1" ht="18" customHeight="1">
      <c r="A46" s="34" t="s">
        <v>94</v>
      </c>
      <c r="B46" s="35" t="s">
        <v>95</v>
      </c>
      <c r="C46" s="22" t="s">
        <v>93</v>
      </c>
      <c r="D46" s="23">
        <v>100500</v>
      </c>
      <c r="E46" s="24">
        <v>100500</v>
      </c>
      <c r="F46" s="23"/>
      <c r="G46" s="23">
        <v>100500</v>
      </c>
      <c r="H46" s="36"/>
      <c r="I46" s="56"/>
    </row>
    <row r="47" spans="1:9" s="3" customFormat="1" ht="18" customHeight="1">
      <c r="A47" s="34" t="s">
        <v>96</v>
      </c>
      <c r="B47" s="35" t="s">
        <v>97</v>
      </c>
      <c r="C47" s="22" t="s">
        <v>60</v>
      </c>
      <c r="D47" s="23">
        <v>2469.81</v>
      </c>
      <c r="E47" s="24">
        <v>2058.75</v>
      </c>
      <c r="F47" s="23"/>
      <c r="G47" s="23">
        <v>2058.75</v>
      </c>
      <c r="H47" s="23"/>
      <c r="I47" s="55"/>
    </row>
    <row r="48" spans="1:9" s="3" customFormat="1" ht="18" customHeight="1">
      <c r="A48" s="34" t="s">
        <v>98</v>
      </c>
      <c r="B48" s="35" t="s">
        <v>99</v>
      </c>
      <c r="C48" s="22" t="s">
        <v>60</v>
      </c>
      <c r="D48" s="23">
        <v>102200</v>
      </c>
      <c r="E48" s="24">
        <v>0</v>
      </c>
      <c r="F48" s="23"/>
      <c r="G48" s="23">
        <v>0</v>
      </c>
      <c r="H48" s="36"/>
      <c r="I48" s="56" t="s">
        <v>22</v>
      </c>
    </row>
    <row r="49" spans="1:9" s="3" customFormat="1" ht="18" customHeight="1">
      <c r="A49" s="34" t="s">
        <v>100</v>
      </c>
      <c r="B49" s="35" t="s">
        <v>101</v>
      </c>
      <c r="C49" s="22" t="s">
        <v>60</v>
      </c>
      <c r="D49" s="23">
        <v>396791</v>
      </c>
      <c r="E49" s="24">
        <v>3102.08</v>
      </c>
      <c r="F49" s="23"/>
      <c r="G49" s="23">
        <f>E49-F49</f>
        <v>3102.08</v>
      </c>
      <c r="H49" s="36"/>
      <c r="I49" s="55"/>
    </row>
    <row r="50" spans="1:9" s="3" customFormat="1" ht="18" customHeight="1">
      <c r="A50" s="34" t="s">
        <v>102</v>
      </c>
      <c r="B50" s="35" t="s">
        <v>103</v>
      </c>
      <c r="C50" s="22" t="s">
        <v>60</v>
      </c>
      <c r="D50" s="23">
        <v>2740.14</v>
      </c>
      <c r="E50" s="24">
        <v>2740.14</v>
      </c>
      <c r="F50" s="23"/>
      <c r="G50" s="23">
        <f>E50-F50</f>
        <v>2740.14</v>
      </c>
      <c r="H50" s="36"/>
      <c r="I50" s="55"/>
    </row>
    <row r="51" spans="1:9" s="3" customFormat="1" ht="36" customHeight="1">
      <c r="A51" s="10" t="s">
        <v>56</v>
      </c>
      <c r="B51" s="11"/>
      <c r="C51" s="11"/>
      <c r="D51" s="11"/>
      <c r="E51" s="12"/>
      <c r="F51" s="11"/>
      <c r="G51" s="11"/>
      <c r="H51" s="11"/>
      <c r="I51" s="11"/>
    </row>
    <row r="52" spans="1:9" s="1" customFormat="1" ht="21" customHeight="1">
      <c r="A52" s="41" t="s">
        <v>57</v>
      </c>
      <c r="B52" s="42"/>
      <c r="C52" s="42"/>
      <c r="D52" s="42"/>
      <c r="E52" s="43"/>
      <c r="F52" s="42"/>
      <c r="G52" s="42"/>
      <c r="H52" s="42"/>
      <c r="I52" s="42"/>
    </row>
    <row r="53" spans="1:9" s="3" customFormat="1" ht="14.25">
      <c r="A53" s="19" t="s">
        <v>2</v>
      </c>
      <c r="B53" s="19" t="s">
        <v>3</v>
      </c>
      <c r="C53" s="19" t="s">
        <v>4</v>
      </c>
      <c r="D53" s="19" t="s">
        <v>5</v>
      </c>
      <c r="E53" s="44" t="s">
        <v>6</v>
      </c>
      <c r="F53" s="45"/>
      <c r="G53" s="45"/>
      <c r="H53" s="19" t="s">
        <v>7</v>
      </c>
      <c r="I53" s="19" t="s">
        <v>8</v>
      </c>
    </row>
    <row r="54" spans="1:9" s="3" customFormat="1" ht="25.5">
      <c r="A54" s="18"/>
      <c r="B54" s="18"/>
      <c r="C54" s="18"/>
      <c r="D54" s="18"/>
      <c r="E54" s="17" t="s">
        <v>9</v>
      </c>
      <c r="F54" s="16" t="s">
        <v>10</v>
      </c>
      <c r="G54" s="16" t="s">
        <v>11</v>
      </c>
      <c r="H54" s="18"/>
      <c r="I54" s="18"/>
    </row>
    <row r="55" spans="1:9" s="3" customFormat="1" ht="18" customHeight="1">
      <c r="A55" s="34" t="s">
        <v>104</v>
      </c>
      <c r="B55" s="35" t="s">
        <v>105</v>
      </c>
      <c r="C55" s="22" t="s">
        <v>60</v>
      </c>
      <c r="D55" s="23">
        <v>1245.16</v>
      </c>
      <c r="E55" s="24">
        <v>1245.16</v>
      </c>
      <c r="F55" s="23"/>
      <c r="G55" s="23">
        <v>1245.16</v>
      </c>
      <c r="H55" s="36"/>
      <c r="I55" s="56"/>
    </row>
    <row r="56" spans="1:9" s="3" customFormat="1" ht="18" customHeight="1">
      <c r="A56" s="34" t="s">
        <v>106</v>
      </c>
      <c r="B56" s="35" t="s">
        <v>107</v>
      </c>
      <c r="C56" s="22" t="s">
        <v>60</v>
      </c>
      <c r="D56" s="23">
        <v>2550.04</v>
      </c>
      <c r="E56" s="24">
        <v>2550.04</v>
      </c>
      <c r="F56" s="23"/>
      <c r="G56" s="23">
        <f>E56-F56</f>
        <v>2550.04</v>
      </c>
      <c r="H56" s="36"/>
      <c r="I56" s="55"/>
    </row>
    <row r="57" spans="1:9" s="3" customFormat="1" ht="18" customHeight="1">
      <c r="A57" s="34" t="s">
        <v>108</v>
      </c>
      <c r="B57" s="35" t="s">
        <v>109</v>
      </c>
      <c r="C57" s="22" t="s">
        <v>93</v>
      </c>
      <c r="D57" s="23">
        <v>50732</v>
      </c>
      <c r="E57" s="24">
        <v>0</v>
      </c>
      <c r="F57" s="23"/>
      <c r="G57" s="23">
        <v>0</v>
      </c>
      <c r="H57" s="36"/>
      <c r="I57" s="56" t="s">
        <v>33</v>
      </c>
    </row>
    <row r="58" spans="1:9" s="3" customFormat="1" ht="18" customHeight="1">
      <c r="A58" s="34" t="s">
        <v>110</v>
      </c>
      <c r="B58" s="35" t="s">
        <v>111</v>
      </c>
      <c r="C58" s="22" t="s">
        <v>60</v>
      </c>
      <c r="D58" s="23">
        <v>2487.33</v>
      </c>
      <c r="E58" s="24">
        <v>2487.33</v>
      </c>
      <c r="F58" s="23"/>
      <c r="G58" s="23">
        <v>2487.33</v>
      </c>
      <c r="H58" s="23"/>
      <c r="I58" s="56"/>
    </row>
    <row r="59" spans="1:9" s="3" customFormat="1" ht="18" customHeight="1">
      <c r="A59" s="34" t="s">
        <v>112</v>
      </c>
      <c r="B59" s="35" t="s">
        <v>113</v>
      </c>
      <c r="C59" s="22" t="s">
        <v>60</v>
      </c>
      <c r="D59" s="23">
        <v>1201.96</v>
      </c>
      <c r="E59" s="24">
        <v>1201.96</v>
      </c>
      <c r="F59" s="23"/>
      <c r="G59" s="23">
        <v>1201.96</v>
      </c>
      <c r="H59" s="36"/>
      <c r="I59" s="55"/>
    </row>
    <row r="60" spans="1:9" s="3" customFormat="1" ht="18" customHeight="1">
      <c r="A60" s="34" t="s">
        <v>114</v>
      </c>
      <c r="B60" s="35" t="s">
        <v>115</v>
      </c>
      <c r="C60" s="22" t="s">
        <v>60</v>
      </c>
      <c r="D60" s="23">
        <v>172317</v>
      </c>
      <c r="E60" s="24">
        <v>1706</v>
      </c>
      <c r="F60" s="23"/>
      <c r="G60" s="23">
        <v>1706</v>
      </c>
      <c r="H60" s="36"/>
      <c r="I60" s="55"/>
    </row>
    <row r="61" spans="1:9" s="3" customFormat="1" ht="18" customHeight="1">
      <c r="A61" s="34" t="s">
        <v>116</v>
      </c>
      <c r="B61" s="35" t="s">
        <v>117</v>
      </c>
      <c r="C61" s="22" t="s">
        <v>60</v>
      </c>
      <c r="D61" s="23">
        <v>140243</v>
      </c>
      <c r="E61" s="24">
        <v>1402</v>
      </c>
      <c r="F61" s="23"/>
      <c r="G61" s="23">
        <v>1402</v>
      </c>
      <c r="H61" s="23"/>
      <c r="I61" s="55"/>
    </row>
    <row r="62" spans="1:9" s="3" customFormat="1" ht="18" customHeight="1">
      <c r="A62" s="34" t="s">
        <v>118</v>
      </c>
      <c r="B62" s="35" t="s">
        <v>119</v>
      </c>
      <c r="C62" s="22" t="s">
        <v>60</v>
      </c>
      <c r="D62" s="23">
        <v>1686</v>
      </c>
      <c r="E62" s="24">
        <v>1686</v>
      </c>
      <c r="F62" s="23"/>
      <c r="G62" s="23">
        <v>1686</v>
      </c>
      <c r="H62" s="36"/>
      <c r="I62" s="55"/>
    </row>
    <row r="63" spans="1:9" s="3" customFormat="1" ht="18" customHeight="1">
      <c r="A63" s="34" t="s">
        <v>120</v>
      </c>
      <c r="B63" s="35" t="s">
        <v>121</v>
      </c>
      <c r="C63" s="22" t="s">
        <v>60</v>
      </c>
      <c r="D63" s="23">
        <v>1426.32</v>
      </c>
      <c r="E63" s="24">
        <v>1426.32</v>
      </c>
      <c r="F63" s="23"/>
      <c r="G63" s="23">
        <v>1426.32</v>
      </c>
      <c r="H63" s="36"/>
      <c r="I63" s="55"/>
    </row>
    <row r="64" spans="1:9" s="3" customFormat="1" ht="18" customHeight="1">
      <c r="A64" s="34" t="s">
        <v>122</v>
      </c>
      <c r="B64" s="35" t="s">
        <v>123</v>
      </c>
      <c r="C64" s="22" t="s">
        <v>60</v>
      </c>
      <c r="D64" s="23">
        <v>2131.16</v>
      </c>
      <c r="E64" s="24">
        <v>2131.16</v>
      </c>
      <c r="F64" s="23"/>
      <c r="G64" s="23">
        <v>2131.16</v>
      </c>
      <c r="H64" s="36"/>
      <c r="I64" s="56"/>
    </row>
    <row r="65" spans="1:9" s="3" customFormat="1" ht="18" customHeight="1">
      <c r="A65" s="34" t="s">
        <v>124</v>
      </c>
      <c r="B65" s="35" t="s">
        <v>125</v>
      </c>
      <c r="C65" s="22" t="s">
        <v>60</v>
      </c>
      <c r="D65" s="23">
        <v>86774</v>
      </c>
      <c r="E65" s="24">
        <v>812.19</v>
      </c>
      <c r="F65" s="23"/>
      <c r="G65" s="23">
        <v>812.19</v>
      </c>
      <c r="H65" s="36"/>
      <c r="I65" s="55"/>
    </row>
    <row r="66" spans="1:9" s="3" customFormat="1" ht="18" customHeight="1">
      <c r="A66" s="34" t="s">
        <v>126</v>
      </c>
      <c r="B66" s="35" t="s">
        <v>127</v>
      </c>
      <c r="C66" s="22" t="s">
        <v>60</v>
      </c>
      <c r="D66" s="23">
        <v>2475.79</v>
      </c>
      <c r="E66" s="24">
        <v>2475.79</v>
      </c>
      <c r="F66" s="23"/>
      <c r="G66" s="23">
        <v>2475.79</v>
      </c>
      <c r="H66" s="36"/>
      <c r="I66" s="55"/>
    </row>
    <row r="67" spans="1:9" s="3" customFormat="1" ht="18" customHeight="1">
      <c r="A67" s="34" t="s">
        <v>128</v>
      </c>
      <c r="B67" s="35" t="s">
        <v>129</v>
      </c>
      <c r="C67" s="22" t="s">
        <v>60</v>
      </c>
      <c r="D67" s="23">
        <v>5074.71</v>
      </c>
      <c r="E67" s="24">
        <v>5074.71</v>
      </c>
      <c r="F67" s="23"/>
      <c r="G67" s="23">
        <v>5074.71</v>
      </c>
      <c r="H67" s="36"/>
      <c r="I67" s="55"/>
    </row>
    <row r="68" spans="1:9" s="3" customFormat="1" ht="18" customHeight="1">
      <c r="A68" s="34" t="s">
        <v>130</v>
      </c>
      <c r="B68" s="35" t="s">
        <v>131</v>
      </c>
      <c r="C68" s="22" t="s">
        <v>132</v>
      </c>
      <c r="D68" s="23">
        <v>213213</v>
      </c>
      <c r="E68" s="24">
        <v>1670.03</v>
      </c>
      <c r="F68" s="23"/>
      <c r="G68" s="23">
        <v>1670.03</v>
      </c>
      <c r="H68" s="36"/>
      <c r="I68" s="56"/>
    </row>
    <row r="69" spans="1:9" s="3" customFormat="1" ht="18" customHeight="1">
      <c r="A69" s="34" t="s">
        <v>133</v>
      </c>
      <c r="B69" s="35" t="s">
        <v>134</v>
      </c>
      <c r="C69" s="22" t="s">
        <v>60</v>
      </c>
      <c r="D69" s="23">
        <v>1805.52</v>
      </c>
      <c r="E69" s="24">
        <v>1805.52</v>
      </c>
      <c r="F69" s="23"/>
      <c r="G69" s="23">
        <v>1805.52</v>
      </c>
      <c r="H69" s="36"/>
      <c r="I69" s="56"/>
    </row>
    <row r="70" spans="1:9" s="3" customFormat="1" ht="18" customHeight="1">
      <c r="A70" s="34" t="s">
        <v>135</v>
      </c>
      <c r="B70" s="35" t="s">
        <v>136</v>
      </c>
      <c r="C70" s="22" t="s">
        <v>60</v>
      </c>
      <c r="D70" s="23">
        <v>2077.56</v>
      </c>
      <c r="E70" s="24">
        <v>1713.75</v>
      </c>
      <c r="F70" s="23"/>
      <c r="G70" s="23">
        <v>1713.75</v>
      </c>
      <c r="H70" s="36"/>
      <c r="I70" s="55"/>
    </row>
    <row r="71" spans="1:9" s="3" customFormat="1" ht="18" customHeight="1">
      <c r="A71" s="34" t="s">
        <v>137</v>
      </c>
      <c r="B71" s="35" t="s">
        <v>138</v>
      </c>
      <c r="C71" s="22" t="s">
        <v>60</v>
      </c>
      <c r="D71" s="23">
        <v>3148.33</v>
      </c>
      <c r="E71" s="24">
        <v>3148.33</v>
      </c>
      <c r="F71" s="23"/>
      <c r="G71" s="23">
        <v>3148.33</v>
      </c>
      <c r="H71" s="23"/>
      <c r="I71" s="56"/>
    </row>
    <row r="72" spans="1:9" s="3" customFormat="1" ht="18" customHeight="1">
      <c r="A72" s="34" t="s">
        <v>139</v>
      </c>
      <c r="B72" s="35" t="s">
        <v>140</v>
      </c>
      <c r="C72" s="22" t="s">
        <v>132</v>
      </c>
      <c r="D72" s="23">
        <v>2012.1</v>
      </c>
      <c r="E72" s="24">
        <v>611.19</v>
      </c>
      <c r="F72" s="23"/>
      <c r="G72" s="23">
        <v>611.19</v>
      </c>
      <c r="H72" s="23"/>
      <c r="I72" s="55"/>
    </row>
    <row r="73" spans="1:9" s="3" customFormat="1" ht="18" customHeight="1">
      <c r="A73" s="34" t="s">
        <v>141</v>
      </c>
      <c r="B73" s="35" t="s">
        <v>142</v>
      </c>
      <c r="C73" s="22" t="s">
        <v>132</v>
      </c>
      <c r="D73" s="23">
        <v>2673</v>
      </c>
      <c r="E73" s="24">
        <v>0</v>
      </c>
      <c r="F73" s="23"/>
      <c r="G73" s="23">
        <v>0</v>
      </c>
      <c r="H73" s="23"/>
      <c r="I73" s="56" t="s">
        <v>22</v>
      </c>
    </row>
    <row r="74" spans="1:9" s="3" customFormat="1" ht="18" customHeight="1">
      <c r="A74" s="34" t="s">
        <v>143</v>
      </c>
      <c r="B74" s="35" t="s">
        <v>144</v>
      </c>
      <c r="C74" s="22" t="s">
        <v>60</v>
      </c>
      <c r="D74" s="23">
        <v>2499.89</v>
      </c>
      <c r="E74" s="24">
        <v>2499.89</v>
      </c>
      <c r="F74" s="23"/>
      <c r="G74" s="23">
        <v>2499.89</v>
      </c>
      <c r="H74" s="23"/>
      <c r="I74" s="55"/>
    </row>
    <row r="75" spans="1:9" s="3" customFormat="1" ht="18" customHeight="1">
      <c r="A75" s="34" t="s">
        <v>145</v>
      </c>
      <c r="B75" s="35" t="s">
        <v>146</v>
      </c>
      <c r="C75" s="22" t="s">
        <v>60</v>
      </c>
      <c r="D75" s="23">
        <v>3298</v>
      </c>
      <c r="E75" s="24">
        <v>3298</v>
      </c>
      <c r="F75" s="23"/>
      <c r="G75" s="23">
        <v>3298</v>
      </c>
      <c r="H75" s="23"/>
      <c r="I75" s="55"/>
    </row>
    <row r="76" spans="1:9" s="3" customFormat="1" ht="18" customHeight="1">
      <c r="A76" s="34" t="s">
        <v>147</v>
      </c>
      <c r="B76" s="35" t="s">
        <v>148</v>
      </c>
      <c r="C76" s="22" t="s">
        <v>60</v>
      </c>
      <c r="D76" s="23">
        <v>2700.64</v>
      </c>
      <c r="E76" s="24">
        <v>2700.64</v>
      </c>
      <c r="F76" s="23"/>
      <c r="G76" s="23">
        <v>2700.64</v>
      </c>
      <c r="H76" s="23"/>
      <c r="I76" s="55"/>
    </row>
    <row r="77" spans="1:9" s="3" customFormat="1" ht="36" customHeight="1">
      <c r="A77" s="10" t="s">
        <v>56</v>
      </c>
      <c r="B77" s="11"/>
      <c r="C77" s="11"/>
      <c r="D77" s="11"/>
      <c r="E77" s="12"/>
      <c r="F77" s="11"/>
      <c r="G77" s="11"/>
      <c r="H77" s="11"/>
      <c r="I77" s="11"/>
    </row>
    <row r="78" spans="1:9" s="1" customFormat="1" ht="21" customHeight="1">
      <c r="A78" s="41" t="s">
        <v>57</v>
      </c>
      <c r="B78" s="42"/>
      <c r="C78" s="42"/>
      <c r="D78" s="42"/>
      <c r="E78" s="43"/>
      <c r="F78" s="42"/>
      <c r="G78" s="42"/>
      <c r="H78" s="42"/>
      <c r="I78" s="42"/>
    </row>
    <row r="79" spans="1:9" s="3" customFormat="1" ht="14.25">
      <c r="A79" s="19" t="s">
        <v>2</v>
      </c>
      <c r="B79" s="19" t="s">
        <v>3</v>
      </c>
      <c r="C79" s="19" t="s">
        <v>4</v>
      </c>
      <c r="D79" s="19" t="s">
        <v>5</v>
      </c>
      <c r="E79" s="44" t="s">
        <v>6</v>
      </c>
      <c r="F79" s="45"/>
      <c r="G79" s="45"/>
      <c r="H79" s="19" t="s">
        <v>7</v>
      </c>
      <c r="I79" s="19" t="s">
        <v>8</v>
      </c>
    </row>
    <row r="80" spans="1:9" s="3" customFormat="1" ht="25.5">
      <c r="A80" s="18"/>
      <c r="B80" s="18"/>
      <c r="C80" s="18"/>
      <c r="D80" s="18"/>
      <c r="E80" s="17" t="s">
        <v>9</v>
      </c>
      <c r="F80" s="16" t="s">
        <v>10</v>
      </c>
      <c r="G80" s="16" t="s">
        <v>11</v>
      </c>
      <c r="H80" s="18"/>
      <c r="I80" s="18"/>
    </row>
    <row r="81" spans="1:9" s="3" customFormat="1" ht="18" customHeight="1">
      <c r="A81" s="34" t="s">
        <v>149</v>
      </c>
      <c r="B81" s="35" t="s">
        <v>150</v>
      </c>
      <c r="C81" s="22" t="s">
        <v>60</v>
      </c>
      <c r="D81" s="23">
        <v>3150</v>
      </c>
      <c r="E81" s="24">
        <v>3150</v>
      </c>
      <c r="F81" s="23"/>
      <c r="G81" s="23">
        <v>3150</v>
      </c>
      <c r="H81" s="23"/>
      <c r="I81" s="55"/>
    </row>
    <row r="82" spans="1:9" s="3" customFormat="1" ht="18" customHeight="1">
      <c r="A82" s="34" t="s">
        <v>151</v>
      </c>
      <c r="B82" s="35" t="s">
        <v>152</v>
      </c>
      <c r="C82" s="22" t="s">
        <v>60</v>
      </c>
      <c r="D82" s="23">
        <v>3035</v>
      </c>
      <c r="E82" s="24">
        <v>3035</v>
      </c>
      <c r="F82" s="23"/>
      <c r="G82" s="23">
        <v>3035</v>
      </c>
      <c r="H82" s="36"/>
      <c r="I82" s="55"/>
    </row>
    <row r="83" spans="1:9" s="3" customFormat="1" ht="18" customHeight="1">
      <c r="A83" s="34" t="s">
        <v>153</v>
      </c>
      <c r="B83" s="35" t="s">
        <v>154</v>
      </c>
      <c r="C83" s="22" t="s">
        <v>60</v>
      </c>
      <c r="D83" s="23">
        <v>1818</v>
      </c>
      <c r="E83" s="24">
        <v>1818</v>
      </c>
      <c r="F83" s="23"/>
      <c r="G83" s="23">
        <v>1818</v>
      </c>
      <c r="H83" s="36"/>
      <c r="I83" s="55"/>
    </row>
    <row r="84" spans="1:9" s="3" customFormat="1" ht="18" customHeight="1">
      <c r="A84" s="34" t="s">
        <v>155</v>
      </c>
      <c r="B84" s="35" t="s">
        <v>156</v>
      </c>
      <c r="C84" s="22" t="s">
        <v>60</v>
      </c>
      <c r="D84" s="23">
        <v>1818</v>
      </c>
      <c r="E84" s="24">
        <v>1818</v>
      </c>
      <c r="F84" s="23"/>
      <c r="G84" s="23">
        <v>1818</v>
      </c>
      <c r="H84" s="36"/>
      <c r="I84" s="55"/>
    </row>
    <row r="85" spans="1:9" s="3" customFormat="1" ht="18" customHeight="1">
      <c r="A85" s="34" t="s">
        <v>157</v>
      </c>
      <c r="B85" s="35" t="s">
        <v>158</v>
      </c>
      <c r="C85" s="22" t="s">
        <v>60</v>
      </c>
      <c r="D85" s="23">
        <v>203047</v>
      </c>
      <c r="E85" s="24">
        <v>1378.4</v>
      </c>
      <c r="F85" s="23"/>
      <c r="G85" s="23">
        <v>1378.4</v>
      </c>
      <c r="H85" s="36"/>
      <c r="I85" s="55"/>
    </row>
    <row r="86" spans="1:9" s="3" customFormat="1" ht="18" customHeight="1">
      <c r="A86" s="34" t="s">
        <v>159</v>
      </c>
      <c r="B86" s="35" t="s">
        <v>160</v>
      </c>
      <c r="C86" s="22" t="s">
        <v>60</v>
      </c>
      <c r="D86" s="23">
        <v>721.2</v>
      </c>
      <c r="E86" s="24">
        <v>721.2</v>
      </c>
      <c r="F86" s="23"/>
      <c r="G86" s="23">
        <v>721.2</v>
      </c>
      <c r="H86" s="36"/>
      <c r="I86" s="56"/>
    </row>
    <row r="87" spans="1:9" s="3" customFormat="1" ht="18" customHeight="1">
      <c r="A87" s="34" t="s">
        <v>161</v>
      </c>
      <c r="B87" s="35" t="s">
        <v>162</v>
      </c>
      <c r="C87" s="22" t="s">
        <v>60</v>
      </c>
      <c r="D87" s="23">
        <v>1117.62</v>
      </c>
      <c r="E87" s="24">
        <v>1117.62</v>
      </c>
      <c r="F87" s="23"/>
      <c r="G87" s="23">
        <v>1117.62</v>
      </c>
      <c r="H87" s="36"/>
      <c r="I87" s="55"/>
    </row>
    <row r="88" spans="1:9" s="3" customFormat="1" ht="18" customHeight="1">
      <c r="A88" s="34" t="s">
        <v>163</v>
      </c>
      <c r="B88" s="35" t="s">
        <v>164</v>
      </c>
      <c r="C88" s="22" t="s">
        <v>132</v>
      </c>
      <c r="D88" s="23">
        <v>25877</v>
      </c>
      <c r="E88" s="24">
        <v>2622</v>
      </c>
      <c r="F88" s="23"/>
      <c r="G88" s="23">
        <v>2622</v>
      </c>
      <c r="H88" s="36"/>
      <c r="I88" s="55"/>
    </row>
    <row r="89" spans="1:9" s="3" customFormat="1" ht="18" customHeight="1">
      <c r="A89" s="34" t="s">
        <v>165</v>
      </c>
      <c r="B89" s="35" t="s">
        <v>166</v>
      </c>
      <c r="C89" s="22" t="s">
        <v>60</v>
      </c>
      <c r="D89" s="23">
        <v>542.88</v>
      </c>
      <c r="E89" s="24">
        <v>542.88</v>
      </c>
      <c r="F89" s="23"/>
      <c r="G89" s="23">
        <v>542.88</v>
      </c>
      <c r="H89" s="36"/>
      <c r="I89" s="55"/>
    </row>
    <row r="90" spans="1:9" s="3" customFormat="1" ht="18" customHeight="1">
      <c r="A90" s="34" t="s">
        <v>167</v>
      </c>
      <c r="B90" s="35" t="s">
        <v>168</v>
      </c>
      <c r="C90" s="22" t="s">
        <v>60</v>
      </c>
      <c r="D90" s="23">
        <v>700.06</v>
      </c>
      <c r="E90" s="24">
        <v>700.06</v>
      </c>
      <c r="F90" s="23"/>
      <c r="G90" s="23">
        <v>700.06</v>
      </c>
      <c r="H90" s="36"/>
      <c r="I90" s="55"/>
    </row>
    <row r="91" spans="1:9" s="3" customFormat="1" ht="18" customHeight="1">
      <c r="A91" s="34" t="s">
        <v>169</v>
      </c>
      <c r="B91" s="35" t="s">
        <v>170</v>
      </c>
      <c r="C91" s="22" t="s">
        <v>60</v>
      </c>
      <c r="D91" s="23">
        <v>2515.21</v>
      </c>
      <c r="E91" s="24">
        <v>2515.21</v>
      </c>
      <c r="F91" s="23"/>
      <c r="G91" s="23">
        <v>2515.21</v>
      </c>
      <c r="H91" s="36"/>
      <c r="I91" s="55"/>
    </row>
    <row r="92" spans="1:9" s="3" customFormat="1" ht="18" customHeight="1">
      <c r="A92" s="34" t="s">
        <v>171</v>
      </c>
      <c r="B92" s="35" t="s">
        <v>172</v>
      </c>
      <c r="C92" s="22" t="s">
        <v>60</v>
      </c>
      <c r="D92" s="23">
        <v>2566.5</v>
      </c>
      <c r="E92" s="24">
        <v>2566.5</v>
      </c>
      <c r="F92" s="23"/>
      <c r="G92" s="23">
        <v>2566.5</v>
      </c>
      <c r="H92" s="36"/>
      <c r="I92" s="55"/>
    </row>
    <row r="93" spans="1:9" s="3" customFormat="1" ht="18" customHeight="1">
      <c r="A93" s="34" t="s">
        <v>173</v>
      </c>
      <c r="B93" s="35" t="s">
        <v>174</v>
      </c>
      <c r="C93" s="22" t="s">
        <v>60</v>
      </c>
      <c r="D93" s="23">
        <v>30000</v>
      </c>
      <c r="E93" s="24">
        <v>30000</v>
      </c>
      <c r="F93" s="23"/>
      <c r="G93" s="23">
        <v>30000</v>
      </c>
      <c r="H93" s="36"/>
      <c r="I93" s="56"/>
    </row>
    <row r="94" spans="1:9" s="4" customFormat="1" ht="18" customHeight="1">
      <c r="A94" s="47" t="s">
        <v>175</v>
      </c>
      <c r="B94" s="48" t="s">
        <v>176</v>
      </c>
      <c r="C94" s="49" t="s">
        <v>60</v>
      </c>
      <c r="D94" s="24">
        <v>1886.92</v>
      </c>
      <c r="E94" s="24">
        <v>0</v>
      </c>
      <c r="F94" s="24"/>
      <c r="G94" s="24">
        <v>0</v>
      </c>
      <c r="H94" s="50"/>
      <c r="I94" s="58" t="s">
        <v>33</v>
      </c>
    </row>
    <row r="95" spans="1:9" s="3" customFormat="1" ht="18" customHeight="1">
      <c r="A95" s="34" t="s">
        <v>177</v>
      </c>
      <c r="B95" s="35" t="s">
        <v>178</v>
      </c>
      <c r="C95" s="22" t="s">
        <v>60</v>
      </c>
      <c r="D95" s="23">
        <v>273792</v>
      </c>
      <c r="E95" s="24">
        <v>2737.92</v>
      </c>
      <c r="F95" s="23"/>
      <c r="G95" s="23">
        <v>2737.92</v>
      </c>
      <c r="H95" s="36"/>
      <c r="I95" s="55"/>
    </row>
    <row r="96" spans="1:9" s="3" customFormat="1" ht="18" customHeight="1">
      <c r="A96" s="34" t="s">
        <v>179</v>
      </c>
      <c r="B96" s="35" t="s">
        <v>180</v>
      </c>
      <c r="C96" s="22" t="s">
        <v>60</v>
      </c>
      <c r="D96" s="23">
        <v>129548</v>
      </c>
      <c r="E96" s="24">
        <v>1295.48</v>
      </c>
      <c r="F96" s="23"/>
      <c r="G96" s="23">
        <v>1295.48</v>
      </c>
      <c r="H96" s="36"/>
      <c r="I96" s="55"/>
    </row>
    <row r="97" spans="1:9" s="4" customFormat="1" ht="18" customHeight="1">
      <c r="A97" s="47" t="s">
        <v>181</v>
      </c>
      <c r="B97" s="48" t="s">
        <v>182</v>
      </c>
      <c r="C97" s="49" t="s">
        <v>60</v>
      </c>
      <c r="D97" s="24">
        <v>1618.16</v>
      </c>
      <c r="E97" s="24">
        <v>1608.16</v>
      </c>
      <c r="F97" s="24"/>
      <c r="G97" s="24">
        <v>1608.16</v>
      </c>
      <c r="H97" s="50"/>
      <c r="I97" s="59"/>
    </row>
    <row r="98" spans="1:9" s="4" customFormat="1" ht="18" customHeight="1">
      <c r="A98" s="47" t="s">
        <v>183</v>
      </c>
      <c r="B98" s="48" t="s">
        <v>184</v>
      </c>
      <c r="C98" s="49" t="s">
        <v>60</v>
      </c>
      <c r="D98" s="24">
        <v>1573.2</v>
      </c>
      <c r="E98" s="24">
        <v>1573.2</v>
      </c>
      <c r="F98" s="24"/>
      <c r="G98" s="24">
        <v>1573.2</v>
      </c>
      <c r="H98" s="50"/>
      <c r="I98" s="59"/>
    </row>
    <row r="99" spans="1:9" s="4" customFormat="1" ht="18" customHeight="1">
      <c r="A99" s="47" t="s">
        <v>185</v>
      </c>
      <c r="B99" s="48" t="s">
        <v>186</v>
      </c>
      <c r="C99" s="49" t="s">
        <v>60</v>
      </c>
      <c r="D99" s="24">
        <v>1848.4</v>
      </c>
      <c r="E99" s="24">
        <v>1848.4</v>
      </c>
      <c r="F99" s="24"/>
      <c r="G99" s="24">
        <v>1848.4</v>
      </c>
      <c r="H99" s="50"/>
      <c r="I99" s="59"/>
    </row>
    <row r="100" spans="1:9" s="3" customFormat="1" ht="18" customHeight="1">
      <c r="A100" s="34" t="s">
        <v>187</v>
      </c>
      <c r="B100" s="35" t="s">
        <v>188</v>
      </c>
      <c r="C100" s="22" t="s">
        <v>189</v>
      </c>
      <c r="D100" s="23">
        <v>590859</v>
      </c>
      <c r="E100" s="24">
        <v>377872.42</v>
      </c>
      <c r="F100" s="23"/>
      <c r="G100" s="23">
        <v>377872.42</v>
      </c>
      <c r="H100" s="36"/>
      <c r="I100" s="55"/>
    </row>
    <row r="101" spans="1:9" s="3" customFormat="1" ht="18" customHeight="1">
      <c r="A101" s="34" t="s">
        <v>190</v>
      </c>
      <c r="B101" s="35" t="s">
        <v>191</v>
      </c>
      <c r="C101" s="22" t="s">
        <v>60</v>
      </c>
      <c r="D101" s="23">
        <v>2901.68</v>
      </c>
      <c r="E101" s="24">
        <v>2901.68</v>
      </c>
      <c r="F101" s="23"/>
      <c r="G101" s="23">
        <v>2901.68</v>
      </c>
      <c r="H101" s="36"/>
      <c r="I101" s="55"/>
    </row>
    <row r="102" spans="1:9" s="3" customFormat="1" ht="18" customHeight="1">
      <c r="A102" s="34" t="s">
        <v>192</v>
      </c>
      <c r="B102" s="35" t="s">
        <v>193</v>
      </c>
      <c r="C102" s="22" t="s">
        <v>60</v>
      </c>
      <c r="D102" s="23">
        <v>1848.4</v>
      </c>
      <c r="E102" s="24">
        <v>1848.4</v>
      </c>
      <c r="F102" s="23"/>
      <c r="G102" s="23">
        <v>1848.4</v>
      </c>
      <c r="H102" s="36"/>
      <c r="I102" s="55"/>
    </row>
    <row r="103" spans="1:9" s="3" customFormat="1" ht="36" customHeight="1">
      <c r="A103" s="10" t="s">
        <v>56</v>
      </c>
      <c r="B103" s="11"/>
      <c r="C103" s="11"/>
      <c r="D103" s="11"/>
      <c r="E103" s="12"/>
      <c r="F103" s="11"/>
      <c r="G103" s="11"/>
      <c r="H103" s="11"/>
      <c r="I103" s="11"/>
    </row>
    <row r="104" spans="1:9" s="1" customFormat="1" ht="21" customHeight="1">
      <c r="A104" s="41" t="s">
        <v>57</v>
      </c>
      <c r="B104" s="42"/>
      <c r="C104" s="42"/>
      <c r="D104" s="42"/>
      <c r="E104" s="43"/>
      <c r="F104" s="42"/>
      <c r="G104" s="42"/>
      <c r="H104" s="42"/>
      <c r="I104" s="42"/>
    </row>
    <row r="105" spans="1:9" s="3" customFormat="1" ht="14.25">
      <c r="A105" s="19" t="s">
        <v>2</v>
      </c>
      <c r="B105" s="19" t="s">
        <v>3</v>
      </c>
      <c r="C105" s="19" t="s">
        <v>4</v>
      </c>
      <c r="D105" s="19" t="s">
        <v>5</v>
      </c>
      <c r="E105" s="44" t="s">
        <v>6</v>
      </c>
      <c r="F105" s="45"/>
      <c r="G105" s="45"/>
      <c r="H105" s="19" t="s">
        <v>7</v>
      </c>
      <c r="I105" s="19" t="s">
        <v>8</v>
      </c>
    </row>
    <row r="106" spans="1:9" s="3" customFormat="1" ht="25.5">
      <c r="A106" s="18"/>
      <c r="B106" s="18"/>
      <c r="C106" s="18"/>
      <c r="D106" s="18"/>
      <c r="E106" s="17" t="s">
        <v>9</v>
      </c>
      <c r="F106" s="16" t="s">
        <v>10</v>
      </c>
      <c r="G106" s="16" t="s">
        <v>11</v>
      </c>
      <c r="H106" s="18"/>
      <c r="I106" s="18"/>
    </row>
    <row r="107" spans="1:9" s="4" customFormat="1" ht="18" customHeight="1">
      <c r="A107" s="47" t="s">
        <v>194</v>
      </c>
      <c r="B107" s="48" t="s">
        <v>195</v>
      </c>
      <c r="C107" s="49" t="s">
        <v>60</v>
      </c>
      <c r="D107" s="24">
        <v>1886.92</v>
      </c>
      <c r="E107" s="24">
        <v>1886.92</v>
      </c>
      <c r="F107" s="24"/>
      <c r="G107" s="24">
        <v>1886.92</v>
      </c>
      <c r="H107" s="50"/>
      <c r="I107" s="59"/>
    </row>
    <row r="108" spans="1:9" s="4" customFormat="1" ht="18" customHeight="1">
      <c r="A108" s="47" t="s">
        <v>196</v>
      </c>
      <c r="B108" s="48" t="s">
        <v>197</v>
      </c>
      <c r="C108" s="49" t="s">
        <v>60</v>
      </c>
      <c r="D108" s="24">
        <v>6371.2</v>
      </c>
      <c r="E108" s="24">
        <v>0</v>
      </c>
      <c r="F108" s="24"/>
      <c r="G108" s="24">
        <v>0</v>
      </c>
      <c r="H108" s="50"/>
      <c r="I108" s="58" t="s">
        <v>33</v>
      </c>
    </row>
    <row r="109" spans="1:9" s="3" customFormat="1" ht="18" customHeight="1">
      <c r="A109" s="34" t="s">
        <v>198</v>
      </c>
      <c r="B109" s="35" t="s">
        <v>199</v>
      </c>
      <c r="C109" s="22" t="s">
        <v>132</v>
      </c>
      <c r="D109" s="23">
        <v>61275.8</v>
      </c>
      <c r="E109" s="24">
        <v>2016.29</v>
      </c>
      <c r="F109" s="23"/>
      <c r="G109" s="23">
        <v>2016.29</v>
      </c>
      <c r="H109" s="36"/>
      <c r="I109" s="55"/>
    </row>
    <row r="110" spans="1:9" s="3" customFormat="1" ht="18" customHeight="1">
      <c r="A110" s="34" t="s">
        <v>200</v>
      </c>
      <c r="B110" s="35" t="s">
        <v>201</v>
      </c>
      <c r="C110" s="22" t="s">
        <v>60</v>
      </c>
      <c r="D110" s="23">
        <v>9763</v>
      </c>
      <c r="E110" s="24">
        <v>0</v>
      </c>
      <c r="F110" s="23"/>
      <c r="G110" s="23">
        <v>0</v>
      </c>
      <c r="H110" s="36"/>
      <c r="I110" s="56" t="s">
        <v>33</v>
      </c>
    </row>
    <row r="111" spans="1:9" s="3" customFormat="1" ht="18" customHeight="1">
      <c r="A111" s="34" t="s">
        <v>202</v>
      </c>
      <c r="B111" s="35" t="s">
        <v>203</v>
      </c>
      <c r="C111" s="22" t="s">
        <v>60</v>
      </c>
      <c r="D111" s="23">
        <v>201370</v>
      </c>
      <c r="E111" s="24">
        <v>2013.7</v>
      </c>
      <c r="F111" s="23"/>
      <c r="G111" s="23">
        <v>2013.7</v>
      </c>
      <c r="H111" s="36"/>
      <c r="I111" s="55"/>
    </row>
    <row r="112" spans="1:9" s="3" customFormat="1" ht="18" customHeight="1">
      <c r="A112" s="34" t="s">
        <v>204</v>
      </c>
      <c r="B112" s="35" t="s">
        <v>205</v>
      </c>
      <c r="C112" s="22" t="s">
        <v>60</v>
      </c>
      <c r="D112" s="23">
        <v>257378</v>
      </c>
      <c r="E112" s="24">
        <v>2573.78</v>
      </c>
      <c r="F112" s="23"/>
      <c r="G112" s="23">
        <v>2573.78</v>
      </c>
      <c r="H112" s="36"/>
      <c r="I112" s="55"/>
    </row>
    <row r="113" spans="1:9" s="3" customFormat="1" ht="18" customHeight="1">
      <c r="A113" s="34" t="s">
        <v>206</v>
      </c>
      <c r="B113" s="35" t="s">
        <v>207</v>
      </c>
      <c r="C113" s="22" t="s">
        <v>60</v>
      </c>
      <c r="D113" s="23">
        <v>217667.2</v>
      </c>
      <c r="E113" s="24">
        <v>1628.4</v>
      </c>
      <c r="F113" s="23"/>
      <c r="G113" s="23">
        <v>1628.4</v>
      </c>
      <c r="H113" s="36"/>
      <c r="I113" s="56"/>
    </row>
    <row r="114" spans="1:9" s="3" customFormat="1" ht="18" customHeight="1">
      <c r="A114" s="34" t="s">
        <v>208</v>
      </c>
      <c r="B114" s="35" t="s">
        <v>209</v>
      </c>
      <c r="C114" s="22" t="s">
        <v>60</v>
      </c>
      <c r="D114" s="23">
        <v>446754</v>
      </c>
      <c r="E114" s="24">
        <v>0</v>
      </c>
      <c r="F114" s="23"/>
      <c r="G114" s="23">
        <v>0</v>
      </c>
      <c r="H114" s="36"/>
      <c r="I114" s="56" t="s">
        <v>210</v>
      </c>
    </row>
    <row r="115" spans="1:9" s="3" customFormat="1" ht="18" customHeight="1">
      <c r="A115" s="34" t="s">
        <v>211</v>
      </c>
      <c r="B115" s="35" t="s">
        <v>212</v>
      </c>
      <c r="C115" s="22" t="s">
        <v>60</v>
      </c>
      <c r="D115" s="23">
        <v>460298</v>
      </c>
      <c r="E115" s="24">
        <v>3260.7</v>
      </c>
      <c r="F115" s="23"/>
      <c r="G115" s="23">
        <v>3260.7</v>
      </c>
      <c r="H115" s="36"/>
      <c r="I115" s="55"/>
    </row>
    <row r="116" spans="1:9" s="3" customFormat="1" ht="18" customHeight="1">
      <c r="A116" s="34" t="s">
        <v>213</v>
      </c>
      <c r="B116" s="35" t="s">
        <v>214</v>
      </c>
      <c r="C116" s="22" t="s">
        <v>60</v>
      </c>
      <c r="D116" s="23">
        <v>90651.81</v>
      </c>
      <c r="E116" s="24">
        <v>6097.14</v>
      </c>
      <c r="F116" s="23"/>
      <c r="G116" s="23">
        <v>6097.14</v>
      </c>
      <c r="H116" s="36"/>
      <c r="I116" s="56"/>
    </row>
    <row r="117" spans="1:9" s="3" customFormat="1" ht="18" customHeight="1">
      <c r="A117" s="34" t="s">
        <v>215</v>
      </c>
      <c r="B117" s="35" t="s">
        <v>216</v>
      </c>
      <c r="C117" s="22" t="s">
        <v>132</v>
      </c>
      <c r="D117" s="23">
        <v>10890</v>
      </c>
      <c r="E117" s="24">
        <v>2097.93</v>
      </c>
      <c r="F117" s="23"/>
      <c r="G117" s="23">
        <v>2097.93</v>
      </c>
      <c r="H117" s="36"/>
      <c r="I117" s="55"/>
    </row>
    <row r="118" spans="1:9" s="3" customFormat="1" ht="18" customHeight="1">
      <c r="A118" s="34" t="s">
        <v>217</v>
      </c>
      <c r="B118" s="35" t="s">
        <v>218</v>
      </c>
      <c r="C118" s="22" t="s">
        <v>132</v>
      </c>
      <c r="D118" s="23">
        <v>253519.58</v>
      </c>
      <c r="E118" s="24">
        <v>1536.23</v>
      </c>
      <c r="F118" s="23"/>
      <c r="G118" s="23">
        <v>1536.23</v>
      </c>
      <c r="H118" s="23"/>
      <c r="I118" s="55"/>
    </row>
    <row r="119" spans="1:9" s="3" customFormat="1" ht="18" customHeight="1">
      <c r="A119" s="34" t="s">
        <v>219</v>
      </c>
      <c r="B119" s="35" t="s">
        <v>220</v>
      </c>
      <c r="C119" s="22" t="s">
        <v>93</v>
      </c>
      <c r="D119" s="23">
        <v>205548.9</v>
      </c>
      <c r="E119" s="24">
        <v>91837.77</v>
      </c>
      <c r="F119" s="23"/>
      <c r="G119" s="23">
        <v>91837.77</v>
      </c>
      <c r="H119" s="36"/>
      <c r="I119" s="55"/>
    </row>
    <row r="120" spans="1:9" s="3" customFormat="1" ht="18" customHeight="1">
      <c r="A120" s="34" t="s">
        <v>221</v>
      </c>
      <c r="B120" s="35" t="s">
        <v>222</v>
      </c>
      <c r="C120" s="22" t="s">
        <v>60</v>
      </c>
      <c r="D120" s="23">
        <v>226359.18</v>
      </c>
      <c r="E120" s="24">
        <v>1704.22</v>
      </c>
      <c r="F120" s="23"/>
      <c r="G120" s="23">
        <v>1704.22</v>
      </c>
      <c r="H120" s="36"/>
      <c r="I120" s="55"/>
    </row>
    <row r="121" spans="1:9" s="3" customFormat="1" ht="18" customHeight="1">
      <c r="A121" s="34" t="s">
        <v>223</v>
      </c>
      <c r="B121" s="35" t="s">
        <v>224</v>
      </c>
      <c r="C121" s="22" t="s">
        <v>60</v>
      </c>
      <c r="D121" s="23">
        <v>226359.18</v>
      </c>
      <c r="E121" s="24">
        <v>1704.22</v>
      </c>
      <c r="F121" s="23"/>
      <c r="G121" s="23">
        <v>1704.22</v>
      </c>
      <c r="H121" s="36"/>
      <c r="I121" s="55"/>
    </row>
    <row r="122" spans="1:9" s="3" customFormat="1" ht="18" customHeight="1">
      <c r="A122" s="34" t="s">
        <v>225</v>
      </c>
      <c r="B122" s="35" t="s">
        <v>226</v>
      </c>
      <c r="C122" s="22" t="s">
        <v>60</v>
      </c>
      <c r="D122" s="23">
        <v>324141</v>
      </c>
      <c r="E122" s="24">
        <v>0</v>
      </c>
      <c r="F122" s="23"/>
      <c r="G122" s="23">
        <v>0</v>
      </c>
      <c r="H122" s="36"/>
      <c r="I122" s="56" t="s">
        <v>33</v>
      </c>
    </row>
    <row r="123" spans="1:9" s="3" customFormat="1" ht="18" customHeight="1">
      <c r="A123" s="34" t="s">
        <v>227</v>
      </c>
      <c r="B123" s="35" t="s">
        <v>228</v>
      </c>
      <c r="C123" s="22" t="s">
        <v>60</v>
      </c>
      <c r="D123" s="23">
        <v>3767.47</v>
      </c>
      <c r="E123" s="24">
        <v>0</v>
      </c>
      <c r="F123" s="23"/>
      <c r="G123" s="23">
        <v>0</v>
      </c>
      <c r="H123" s="36"/>
      <c r="I123" s="56" t="s">
        <v>33</v>
      </c>
    </row>
    <row r="124" spans="1:9" s="3" customFormat="1" ht="18" customHeight="1">
      <c r="A124" s="34" t="s">
        <v>229</v>
      </c>
      <c r="B124" s="35" t="s">
        <v>230</v>
      </c>
      <c r="C124" s="22" t="s">
        <v>60</v>
      </c>
      <c r="D124" s="23">
        <v>2000</v>
      </c>
      <c r="E124" s="24">
        <v>0</v>
      </c>
      <c r="F124" s="23"/>
      <c r="G124" s="23">
        <v>0</v>
      </c>
      <c r="H124" s="36"/>
      <c r="I124" s="56" t="s">
        <v>22</v>
      </c>
    </row>
    <row r="125" spans="1:9" s="3" customFormat="1" ht="18" customHeight="1">
      <c r="A125" s="34" t="s">
        <v>231</v>
      </c>
      <c r="B125" s="35" t="s">
        <v>232</v>
      </c>
      <c r="C125" s="22" t="s">
        <v>132</v>
      </c>
      <c r="D125" s="23">
        <v>475082</v>
      </c>
      <c r="E125" s="24">
        <v>2158.6</v>
      </c>
      <c r="F125" s="23"/>
      <c r="G125" s="23">
        <v>2158.6</v>
      </c>
      <c r="H125" s="36"/>
      <c r="I125" s="55"/>
    </row>
    <row r="126" spans="1:9" s="3" customFormat="1" ht="18" customHeight="1">
      <c r="A126" s="34" t="s">
        <v>233</v>
      </c>
      <c r="B126" s="35" t="s">
        <v>234</v>
      </c>
      <c r="C126" s="22" t="s">
        <v>60</v>
      </c>
      <c r="D126" s="23">
        <v>350209</v>
      </c>
      <c r="E126" s="24">
        <v>2440.35</v>
      </c>
      <c r="F126" s="23"/>
      <c r="G126" s="23">
        <v>2440.35</v>
      </c>
      <c r="H126" s="36"/>
      <c r="I126" s="55"/>
    </row>
    <row r="127" spans="1:9" s="3" customFormat="1" ht="18" customHeight="1">
      <c r="A127" s="34" t="s">
        <v>235</v>
      </c>
      <c r="B127" s="35" t="s">
        <v>236</v>
      </c>
      <c r="C127" s="22" t="s">
        <v>60</v>
      </c>
      <c r="D127" s="23">
        <v>110078</v>
      </c>
      <c r="E127" s="24">
        <v>0</v>
      </c>
      <c r="F127" s="23"/>
      <c r="G127" s="23">
        <v>0</v>
      </c>
      <c r="H127" s="36"/>
      <c r="I127" s="56" t="s">
        <v>237</v>
      </c>
    </row>
    <row r="128" spans="1:9" s="3" customFormat="1" ht="18" customHeight="1">
      <c r="A128" s="34" t="s">
        <v>238</v>
      </c>
      <c r="B128" s="35" t="s">
        <v>239</v>
      </c>
      <c r="C128" s="22" t="s">
        <v>132</v>
      </c>
      <c r="D128" s="23">
        <v>119142.63</v>
      </c>
      <c r="E128" s="24">
        <v>714.61</v>
      </c>
      <c r="F128" s="23"/>
      <c r="G128" s="23">
        <v>714.61</v>
      </c>
      <c r="H128" s="36"/>
      <c r="I128" s="55"/>
    </row>
    <row r="129" spans="1:9" s="3" customFormat="1" ht="36" customHeight="1">
      <c r="A129" s="10" t="s">
        <v>56</v>
      </c>
      <c r="B129" s="11"/>
      <c r="C129" s="11"/>
      <c r="D129" s="11"/>
      <c r="E129" s="12"/>
      <c r="F129" s="11"/>
      <c r="G129" s="11"/>
      <c r="H129" s="11"/>
      <c r="I129" s="11"/>
    </row>
    <row r="130" spans="1:9" s="1" customFormat="1" ht="21" customHeight="1">
      <c r="A130" s="41" t="s">
        <v>57</v>
      </c>
      <c r="B130" s="42"/>
      <c r="C130" s="42"/>
      <c r="D130" s="42"/>
      <c r="E130" s="43"/>
      <c r="F130" s="42"/>
      <c r="G130" s="42"/>
      <c r="H130" s="42"/>
      <c r="I130" s="42"/>
    </row>
    <row r="131" spans="1:9" s="3" customFormat="1" ht="14.25">
      <c r="A131" s="19" t="s">
        <v>2</v>
      </c>
      <c r="B131" s="19" t="s">
        <v>3</v>
      </c>
      <c r="C131" s="19" t="s">
        <v>4</v>
      </c>
      <c r="D131" s="19" t="s">
        <v>5</v>
      </c>
      <c r="E131" s="44" t="s">
        <v>6</v>
      </c>
      <c r="F131" s="45"/>
      <c r="G131" s="45"/>
      <c r="H131" s="19" t="s">
        <v>7</v>
      </c>
      <c r="I131" s="19" t="s">
        <v>8</v>
      </c>
    </row>
    <row r="132" spans="1:9" s="3" customFormat="1" ht="25.5">
      <c r="A132" s="18"/>
      <c r="B132" s="18"/>
      <c r="C132" s="18"/>
      <c r="D132" s="18"/>
      <c r="E132" s="17" t="s">
        <v>9</v>
      </c>
      <c r="F132" s="16" t="s">
        <v>10</v>
      </c>
      <c r="G132" s="16" t="s">
        <v>11</v>
      </c>
      <c r="H132" s="18"/>
      <c r="I132" s="18"/>
    </row>
    <row r="133" spans="1:9" s="3" customFormat="1" ht="18" customHeight="1">
      <c r="A133" s="34" t="s">
        <v>240</v>
      </c>
      <c r="B133" s="35" t="s">
        <v>241</v>
      </c>
      <c r="C133" s="22" t="s">
        <v>60</v>
      </c>
      <c r="D133" s="23">
        <v>78000</v>
      </c>
      <c r="E133" s="24">
        <v>0</v>
      </c>
      <c r="F133" s="23"/>
      <c r="G133" s="23">
        <v>0</v>
      </c>
      <c r="H133" s="36"/>
      <c r="I133" s="56" t="s">
        <v>237</v>
      </c>
    </row>
    <row r="134" spans="1:9" s="3" customFormat="1" ht="18" customHeight="1">
      <c r="A134" s="34" t="s">
        <v>242</v>
      </c>
      <c r="B134" s="35" t="s">
        <v>243</v>
      </c>
      <c r="C134" s="22" t="s">
        <v>132</v>
      </c>
      <c r="D134" s="23">
        <v>2356.3</v>
      </c>
      <c r="E134" s="24">
        <v>2356.3</v>
      </c>
      <c r="F134" s="23"/>
      <c r="G134" s="23">
        <v>2356.3</v>
      </c>
      <c r="H134" s="36"/>
      <c r="I134" s="56"/>
    </row>
    <row r="135" spans="1:9" s="3" customFormat="1" ht="18" customHeight="1">
      <c r="A135" s="34" t="s">
        <v>244</v>
      </c>
      <c r="B135" s="35" t="s">
        <v>245</v>
      </c>
      <c r="C135" s="22" t="s">
        <v>60</v>
      </c>
      <c r="D135" s="23">
        <v>2520.29</v>
      </c>
      <c r="E135" s="24">
        <v>2520.29</v>
      </c>
      <c r="F135" s="23"/>
      <c r="G135" s="23">
        <v>2520.29</v>
      </c>
      <c r="H135" s="36"/>
      <c r="I135" s="55"/>
    </row>
    <row r="136" spans="1:9" s="3" customFormat="1" ht="18" customHeight="1">
      <c r="A136" s="34" t="s">
        <v>246</v>
      </c>
      <c r="B136" s="35" t="s">
        <v>247</v>
      </c>
      <c r="C136" s="22" t="s">
        <v>132</v>
      </c>
      <c r="D136" s="23">
        <v>152254</v>
      </c>
      <c r="E136" s="24">
        <v>1431</v>
      </c>
      <c r="F136" s="23"/>
      <c r="G136" s="23">
        <v>1431</v>
      </c>
      <c r="H136" s="36"/>
      <c r="I136" s="55"/>
    </row>
    <row r="137" spans="1:9" s="3" customFormat="1" ht="18" customHeight="1">
      <c r="A137" s="34" t="s">
        <v>248</v>
      </c>
      <c r="B137" s="35" t="s">
        <v>249</v>
      </c>
      <c r="C137" s="22" t="s">
        <v>132</v>
      </c>
      <c r="D137" s="23">
        <v>2079.45</v>
      </c>
      <c r="E137" s="24">
        <v>2079.45</v>
      </c>
      <c r="F137" s="23"/>
      <c r="G137" s="23">
        <v>2079.45</v>
      </c>
      <c r="H137" s="36"/>
      <c r="I137" s="55"/>
    </row>
    <row r="138" spans="1:9" s="3" customFormat="1" ht="18" customHeight="1">
      <c r="A138" s="34" t="s">
        <v>250</v>
      </c>
      <c r="B138" s="60" t="s">
        <v>251</v>
      </c>
      <c r="C138" s="22" t="s">
        <v>60</v>
      </c>
      <c r="D138" s="23">
        <v>2187</v>
      </c>
      <c r="E138" s="24">
        <v>1391.97</v>
      </c>
      <c r="F138" s="23"/>
      <c r="G138" s="23">
        <v>1391.97</v>
      </c>
      <c r="H138" s="36"/>
      <c r="I138" s="55"/>
    </row>
    <row r="139" spans="1:9" s="3" customFormat="1" ht="18" customHeight="1">
      <c r="A139" s="34" t="s">
        <v>252</v>
      </c>
      <c r="B139" s="21" t="s">
        <v>253</v>
      </c>
      <c r="C139" s="22" t="s">
        <v>60</v>
      </c>
      <c r="D139" s="23">
        <v>854.37</v>
      </c>
      <c r="E139" s="24">
        <v>854.37</v>
      </c>
      <c r="F139" s="23"/>
      <c r="G139" s="23">
        <v>854.37</v>
      </c>
      <c r="H139" s="36"/>
      <c r="I139" s="55"/>
    </row>
    <row r="140" spans="1:9" s="3" customFormat="1" ht="18" customHeight="1">
      <c r="A140" s="34" t="s">
        <v>254</v>
      </c>
      <c r="B140" s="21" t="s">
        <v>255</v>
      </c>
      <c r="C140" s="22" t="s">
        <v>60</v>
      </c>
      <c r="D140" s="23">
        <v>559486.08</v>
      </c>
      <c r="E140" s="24">
        <v>2244.3</v>
      </c>
      <c r="F140" s="23"/>
      <c r="G140" s="23">
        <v>2244.3</v>
      </c>
      <c r="H140" s="36"/>
      <c r="I140" s="55"/>
    </row>
    <row r="141" spans="1:9" s="3" customFormat="1" ht="18" customHeight="1">
      <c r="A141" s="34" t="s">
        <v>256</v>
      </c>
      <c r="B141" s="61" t="s">
        <v>257</v>
      </c>
      <c r="C141" s="22" t="s">
        <v>60</v>
      </c>
      <c r="D141" s="23">
        <v>333967</v>
      </c>
      <c r="E141" s="24">
        <v>0</v>
      </c>
      <c r="F141" s="23"/>
      <c r="G141" s="23">
        <v>0</v>
      </c>
      <c r="H141" s="36"/>
      <c r="I141" s="56" t="s">
        <v>33</v>
      </c>
    </row>
    <row r="142" spans="1:9" s="3" customFormat="1" ht="18" customHeight="1">
      <c r="A142" s="34" t="s">
        <v>258</v>
      </c>
      <c r="B142" s="62" t="s">
        <v>259</v>
      </c>
      <c r="C142" s="22" t="s">
        <v>60</v>
      </c>
      <c r="D142" s="23">
        <v>16403.84</v>
      </c>
      <c r="E142" s="24">
        <v>1378.4</v>
      </c>
      <c r="F142" s="23"/>
      <c r="G142" s="23">
        <v>1378.4</v>
      </c>
      <c r="H142" s="36"/>
      <c r="I142" s="55"/>
    </row>
    <row r="143" spans="1:9" s="3" customFormat="1" ht="18" customHeight="1">
      <c r="A143" s="34" t="s">
        <v>260</v>
      </c>
      <c r="B143" s="21" t="s">
        <v>261</v>
      </c>
      <c r="C143" s="22" t="s">
        <v>60</v>
      </c>
      <c r="D143" s="23">
        <v>205305.8</v>
      </c>
      <c r="E143" s="24">
        <v>1633.8</v>
      </c>
      <c r="F143" s="23"/>
      <c r="G143" s="23">
        <v>1633.8</v>
      </c>
      <c r="H143" s="36"/>
      <c r="I143" s="55"/>
    </row>
    <row r="144" spans="1:9" s="3" customFormat="1" ht="18" customHeight="1">
      <c r="A144" s="34" t="s">
        <v>262</v>
      </c>
      <c r="B144" s="63" t="s">
        <v>263</v>
      </c>
      <c r="C144" s="22" t="s">
        <v>132</v>
      </c>
      <c r="D144" s="23">
        <v>314645</v>
      </c>
      <c r="E144" s="24">
        <v>2361.41</v>
      </c>
      <c r="F144" s="23"/>
      <c r="G144" s="23">
        <v>2361.41</v>
      </c>
      <c r="H144" s="36"/>
      <c r="I144" s="55"/>
    </row>
    <row r="145" spans="1:9" s="3" customFormat="1" ht="18" customHeight="1">
      <c r="A145" s="34" t="s">
        <v>264</v>
      </c>
      <c r="B145" s="21" t="s">
        <v>265</v>
      </c>
      <c r="C145" s="22" t="s">
        <v>132</v>
      </c>
      <c r="D145" s="23">
        <v>161482</v>
      </c>
      <c r="E145" s="24">
        <v>1215.28</v>
      </c>
      <c r="F145" s="23"/>
      <c r="G145" s="23">
        <v>1215.28</v>
      </c>
      <c r="H145" s="36"/>
      <c r="I145" s="55"/>
    </row>
    <row r="146" spans="1:9" s="3" customFormat="1" ht="18" customHeight="1">
      <c r="A146" s="34" t="s">
        <v>266</v>
      </c>
      <c r="B146" s="21" t="s">
        <v>267</v>
      </c>
      <c r="C146" s="22" t="s">
        <v>132</v>
      </c>
      <c r="D146" s="23">
        <v>21440</v>
      </c>
      <c r="E146" s="24">
        <v>2476.57</v>
      </c>
      <c r="F146" s="23"/>
      <c r="G146" s="23">
        <v>2476.57</v>
      </c>
      <c r="H146" s="36"/>
      <c r="I146" s="56"/>
    </row>
    <row r="147" spans="1:9" s="3" customFormat="1" ht="18" customHeight="1">
      <c r="A147" s="34" t="s">
        <v>268</v>
      </c>
      <c r="B147" s="21" t="s">
        <v>269</v>
      </c>
      <c r="C147" s="22" t="s">
        <v>60</v>
      </c>
      <c r="D147" s="23">
        <v>2650.5</v>
      </c>
      <c r="E147" s="24">
        <v>2650.5</v>
      </c>
      <c r="F147" s="23"/>
      <c r="G147" s="23">
        <v>2650.5</v>
      </c>
      <c r="H147" s="36"/>
      <c r="I147" s="55"/>
    </row>
    <row r="148" spans="1:9" s="3" customFormat="1" ht="18" customHeight="1">
      <c r="A148" s="34" t="s">
        <v>270</v>
      </c>
      <c r="B148" s="21" t="s">
        <v>271</v>
      </c>
      <c r="C148" s="22" t="s">
        <v>132</v>
      </c>
      <c r="D148" s="23">
        <v>506163.02</v>
      </c>
      <c r="E148" s="24">
        <v>2162.63</v>
      </c>
      <c r="F148" s="23"/>
      <c r="G148" s="23">
        <v>2162.63</v>
      </c>
      <c r="H148" s="36"/>
      <c r="I148" s="55"/>
    </row>
    <row r="149" spans="1:9" s="3" customFormat="1" ht="18" customHeight="1">
      <c r="A149" s="34" t="s">
        <v>272</v>
      </c>
      <c r="B149" s="21" t="s">
        <v>273</v>
      </c>
      <c r="C149" s="22" t="s">
        <v>132</v>
      </c>
      <c r="D149" s="23">
        <v>554412.5</v>
      </c>
      <c r="E149" s="24">
        <v>2466.69</v>
      </c>
      <c r="F149" s="23"/>
      <c r="G149" s="23">
        <v>2466.69</v>
      </c>
      <c r="H149" s="36"/>
      <c r="I149" s="55"/>
    </row>
    <row r="150" spans="1:9" s="3" customFormat="1" ht="18" customHeight="1">
      <c r="A150" s="34" t="s">
        <v>274</v>
      </c>
      <c r="B150" s="21" t="s">
        <v>275</v>
      </c>
      <c r="C150" s="22" t="s">
        <v>60</v>
      </c>
      <c r="D150" s="23">
        <v>4227.3</v>
      </c>
      <c r="E150" s="24">
        <v>4227.3</v>
      </c>
      <c r="F150" s="23"/>
      <c r="G150" s="23">
        <v>4227.3</v>
      </c>
      <c r="H150" s="36"/>
      <c r="I150" s="55"/>
    </row>
    <row r="151" spans="1:9" s="3" customFormat="1" ht="18" customHeight="1">
      <c r="A151" s="34" t="s">
        <v>276</v>
      </c>
      <c r="B151" s="21" t="s">
        <v>277</v>
      </c>
      <c r="C151" s="22" t="s">
        <v>132</v>
      </c>
      <c r="D151" s="23">
        <v>3437</v>
      </c>
      <c r="E151" s="24">
        <v>3437</v>
      </c>
      <c r="F151" s="23"/>
      <c r="G151" s="23">
        <v>3437</v>
      </c>
      <c r="H151" s="36"/>
      <c r="I151" s="56"/>
    </row>
    <row r="152" spans="1:9" s="3" customFormat="1" ht="18" customHeight="1">
      <c r="A152" s="34" t="s">
        <v>278</v>
      </c>
      <c r="B152" s="21" t="s">
        <v>279</v>
      </c>
      <c r="C152" s="22" t="s">
        <v>60</v>
      </c>
      <c r="D152" s="23">
        <v>3355.44</v>
      </c>
      <c r="E152" s="24">
        <v>3355.44</v>
      </c>
      <c r="F152" s="23"/>
      <c r="G152" s="23">
        <v>3355.44</v>
      </c>
      <c r="H152" s="36"/>
      <c r="I152" s="56"/>
    </row>
    <row r="153" spans="1:9" s="3" customFormat="1" ht="18" customHeight="1">
      <c r="A153" s="34" t="s">
        <v>280</v>
      </c>
      <c r="B153" s="21" t="s">
        <v>281</v>
      </c>
      <c r="C153" s="22" t="s">
        <v>132</v>
      </c>
      <c r="D153" s="23">
        <v>201422.28</v>
      </c>
      <c r="E153" s="24">
        <v>1994.28</v>
      </c>
      <c r="F153" s="23"/>
      <c r="G153" s="23">
        <v>1994.28</v>
      </c>
      <c r="H153" s="36"/>
      <c r="I153" s="55"/>
    </row>
    <row r="154" spans="1:9" s="3" customFormat="1" ht="18" customHeight="1">
      <c r="A154" s="34" t="s">
        <v>282</v>
      </c>
      <c r="B154" s="21" t="s">
        <v>283</v>
      </c>
      <c r="C154" s="22" t="s">
        <v>132</v>
      </c>
      <c r="D154" s="23">
        <v>1422.07</v>
      </c>
      <c r="E154" s="24">
        <v>1422.07</v>
      </c>
      <c r="F154" s="23"/>
      <c r="G154" s="23">
        <v>1422.07</v>
      </c>
      <c r="H154" s="36"/>
      <c r="I154" s="55"/>
    </row>
    <row r="155" spans="1:9" s="3" customFormat="1" ht="36" customHeight="1">
      <c r="A155" s="10" t="s">
        <v>56</v>
      </c>
      <c r="B155" s="11"/>
      <c r="C155" s="11"/>
      <c r="D155" s="11"/>
      <c r="E155" s="12"/>
      <c r="F155" s="11"/>
      <c r="G155" s="11"/>
      <c r="H155" s="11"/>
      <c r="I155" s="11"/>
    </row>
    <row r="156" spans="1:9" s="1" customFormat="1" ht="21" customHeight="1">
      <c r="A156" s="41" t="s">
        <v>57</v>
      </c>
      <c r="B156" s="42"/>
      <c r="C156" s="42"/>
      <c r="D156" s="42"/>
      <c r="E156" s="43"/>
      <c r="F156" s="42"/>
      <c r="G156" s="42"/>
      <c r="H156" s="42"/>
      <c r="I156" s="42"/>
    </row>
    <row r="157" spans="1:9" s="3" customFormat="1" ht="14.25">
      <c r="A157" s="19" t="s">
        <v>2</v>
      </c>
      <c r="B157" s="19" t="s">
        <v>3</v>
      </c>
      <c r="C157" s="19" t="s">
        <v>4</v>
      </c>
      <c r="D157" s="19" t="s">
        <v>5</v>
      </c>
      <c r="E157" s="44" t="s">
        <v>6</v>
      </c>
      <c r="F157" s="45"/>
      <c r="G157" s="45"/>
      <c r="H157" s="19" t="s">
        <v>7</v>
      </c>
      <c r="I157" s="19" t="s">
        <v>8</v>
      </c>
    </row>
    <row r="158" spans="1:9" s="3" customFormat="1" ht="25.5">
      <c r="A158" s="18"/>
      <c r="B158" s="18"/>
      <c r="C158" s="18"/>
      <c r="D158" s="18"/>
      <c r="E158" s="17" t="s">
        <v>9</v>
      </c>
      <c r="F158" s="16" t="s">
        <v>10</v>
      </c>
      <c r="G158" s="16" t="s">
        <v>11</v>
      </c>
      <c r="H158" s="18"/>
      <c r="I158" s="18"/>
    </row>
    <row r="159" spans="1:9" s="3" customFormat="1" ht="18" customHeight="1">
      <c r="A159" s="34" t="s">
        <v>284</v>
      </c>
      <c r="B159" s="21" t="s">
        <v>285</v>
      </c>
      <c r="C159" s="22" t="s">
        <v>60</v>
      </c>
      <c r="D159" s="23">
        <v>2397.37</v>
      </c>
      <c r="E159" s="24">
        <v>2397.37</v>
      </c>
      <c r="F159" s="23"/>
      <c r="G159" s="23">
        <v>2397.37</v>
      </c>
      <c r="H159" s="36"/>
      <c r="I159" s="56"/>
    </row>
    <row r="160" spans="1:9" s="3" customFormat="1" ht="18" customHeight="1">
      <c r="A160" s="34" t="s">
        <v>286</v>
      </c>
      <c r="B160" s="21" t="s">
        <v>287</v>
      </c>
      <c r="C160" s="22" t="s">
        <v>132</v>
      </c>
      <c r="D160" s="23">
        <v>430391.96</v>
      </c>
      <c r="E160" s="24">
        <v>1782.96</v>
      </c>
      <c r="F160" s="23"/>
      <c r="G160" s="23">
        <v>1782.96</v>
      </c>
      <c r="H160" s="23"/>
      <c r="I160" s="55"/>
    </row>
    <row r="161" spans="1:9" s="3" customFormat="1" ht="18" customHeight="1">
      <c r="A161" s="34" t="s">
        <v>288</v>
      </c>
      <c r="B161" s="21" t="s">
        <v>289</v>
      </c>
      <c r="C161" s="22" t="s">
        <v>60</v>
      </c>
      <c r="D161" s="23">
        <v>216632</v>
      </c>
      <c r="E161" s="24">
        <v>1704.22</v>
      </c>
      <c r="F161" s="23"/>
      <c r="G161" s="23">
        <v>1704.22</v>
      </c>
      <c r="H161" s="36"/>
      <c r="I161" s="56"/>
    </row>
    <row r="162" spans="1:9" s="3" customFormat="1" ht="18" customHeight="1">
      <c r="A162" s="34" t="s">
        <v>290</v>
      </c>
      <c r="B162" s="64" t="s">
        <v>291</v>
      </c>
      <c r="C162" s="22" t="s">
        <v>60</v>
      </c>
      <c r="D162" s="23">
        <v>3148.53</v>
      </c>
      <c r="E162" s="24">
        <v>3148.53</v>
      </c>
      <c r="F162" s="23"/>
      <c r="G162" s="23">
        <v>3148.53</v>
      </c>
      <c r="H162" s="23"/>
      <c r="I162" s="55"/>
    </row>
    <row r="163" spans="1:9" s="3" customFormat="1" ht="18" customHeight="1">
      <c r="A163" s="34" t="s">
        <v>292</v>
      </c>
      <c r="B163" s="21" t="s">
        <v>293</v>
      </c>
      <c r="C163" s="22" t="s">
        <v>60</v>
      </c>
      <c r="D163" s="23">
        <v>3143.32</v>
      </c>
      <c r="E163" s="24">
        <v>3143.32</v>
      </c>
      <c r="F163" s="23"/>
      <c r="G163" s="23">
        <v>3143.32</v>
      </c>
      <c r="H163" s="36"/>
      <c r="I163" s="55"/>
    </row>
    <row r="164" spans="1:9" s="3" customFormat="1" ht="18" customHeight="1">
      <c r="A164" s="34" t="s">
        <v>294</v>
      </c>
      <c r="B164" s="21" t="s">
        <v>295</v>
      </c>
      <c r="C164" s="22" t="s">
        <v>60</v>
      </c>
      <c r="D164" s="23">
        <v>3198.3</v>
      </c>
      <c r="E164" s="24">
        <v>0</v>
      </c>
      <c r="F164" s="23"/>
      <c r="G164" s="23">
        <v>0</v>
      </c>
      <c r="H164" s="36"/>
      <c r="I164" s="56" t="s">
        <v>22</v>
      </c>
    </row>
    <row r="165" spans="1:9" s="3" customFormat="1" ht="18" customHeight="1">
      <c r="A165" s="34" t="s">
        <v>296</v>
      </c>
      <c r="B165" s="21" t="s">
        <v>297</v>
      </c>
      <c r="C165" s="22" t="s">
        <v>60</v>
      </c>
      <c r="D165" s="23">
        <v>3233.23</v>
      </c>
      <c r="E165" s="24">
        <v>0</v>
      </c>
      <c r="F165" s="23"/>
      <c r="G165" s="23">
        <v>0</v>
      </c>
      <c r="H165" s="36"/>
      <c r="I165" s="56" t="s">
        <v>22</v>
      </c>
    </row>
    <row r="166" spans="1:9" s="3" customFormat="1" ht="18" customHeight="1">
      <c r="A166" s="34" t="s">
        <v>298</v>
      </c>
      <c r="B166" s="21" t="s">
        <v>299</v>
      </c>
      <c r="C166" s="22" t="s">
        <v>60</v>
      </c>
      <c r="D166" s="23">
        <v>3449.76</v>
      </c>
      <c r="E166" s="24">
        <v>3449.76</v>
      </c>
      <c r="F166" s="23"/>
      <c r="G166" s="23">
        <v>3449.76</v>
      </c>
      <c r="H166" s="36"/>
      <c r="I166" s="55"/>
    </row>
    <row r="167" spans="1:9" s="3" customFormat="1" ht="18" customHeight="1">
      <c r="A167" s="34" t="s">
        <v>300</v>
      </c>
      <c r="B167" s="21" t="s">
        <v>301</v>
      </c>
      <c r="C167" s="22" t="s">
        <v>60</v>
      </c>
      <c r="D167" s="23">
        <v>3488.11</v>
      </c>
      <c r="E167" s="24">
        <v>3488.11</v>
      </c>
      <c r="F167" s="23"/>
      <c r="G167" s="23">
        <v>3488.11</v>
      </c>
      <c r="H167" s="36"/>
      <c r="I167" s="55"/>
    </row>
    <row r="168" spans="1:9" s="4" customFormat="1" ht="18" customHeight="1">
      <c r="A168" s="47" t="s">
        <v>302</v>
      </c>
      <c r="B168" s="65" t="s">
        <v>303</v>
      </c>
      <c r="C168" s="49" t="s">
        <v>60</v>
      </c>
      <c r="D168" s="24">
        <v>2500.07</v>
      </c>
      <c r="E168" s="24">
        <v>2500.07</v>
      </c>
      <c r="F168" s="24"/>
      <c r="G168" s="24">
        <v>2500.07</v>
      </c>
      <c r="H168" s="50"/>
      <c r="I168" s="58"/>
    </row>
    <row r="169" spans="1:9" s="4" customFormat="1" ht="18" customHeight="1">
      <c r="A169" s="47" t="s">
        <v>304</v>
      </c>
      <c r="B169" s="65" t="s">
        <v>305</v>
      </c>
      <c r="C169" s="49" t="s">
        <v>60</v>
      </c>
      <c r="D169" s="24">
        <v>10178.84</v>
      </c>
      <c r="E169" s="24">
        <v>10178.84</v>
      </c>
      <c r="F169" s="24"/>
      <c r="G169" s="24">
        <v>10178.84</v>
      </c>
      <c r="H169" s="50"/>
      <c r="I169" s="58"/>
    </row>
    <row r="170" spans="1:9" s="4" customFormat="1" ht="18" customHeight="1">
      <c r="A170" s="47" t="s">
        <v>306</v>
      </c>
      <c r="B170" s="21" t="s">
        <v>307</v>
      </c>
      <c r="C170" s="22" t="s">
        <v>132</v>
      </c>
      <c r="D170" s="23">
        <v>42488</v>
      </c>
      <c r="E170" s="24">
        <v>1248.83</v>
      </c>
      <c r="F170" s="23"/>
      <c r="G170" s="23">
        <v>1248.83</v>
      </c>
      <c r="H170" s="50"/>
      <c r="I170" s="58"/>
    </row>
    <row r="171" spans="1:9" s="3" customFormat="1" ht="18" customHeight="1">
      <c r="A171" s="34" t="s">
        <v>308</v>
      </c>
      <c r="B171" s="21" t="s">
        <v>309</v>
      </c>
      <c r="C171" s="22" t="s">
        <v>60</v>
      </c>
      <c r="D171" s="23">
        <v>3446.25</v>
      </c>
      <c r="E171" s="24">
        <v>3446.25</v>
      </c>
      <c r="F171" s="23"/>
      <c r="G171" s="23">
        <v>3446.25</v>
      </c>
      <c r="H171" s="36"/>
      <c r="I171" s="55"/>
    </row>
    <row r="172" spans="1:9" s="3" customFormat="1" ht="18" customHeight="1">
      <c r="A172" s="34" t="s">
        <v>310</v>
      </c>
      <c r="B172" s="21" t="s">
        <v>311</v>
      </c>
      <c r="C172" s="22" t="s">
        <v>60</v>
      </c>
      <c r="D172" s="23">
        <v>2100.19</v>
      </c>
      <c r="E172" s="24">
        <v>2011.19</v>
      </c>
      <c r="F172" s="23"/>
      <c r="G172" s="23">
        <v>2011.19</v>
      </c>
      <c r="H172" s="36"/>
      <c r="I172" s="55"/>
    </row>
    <row r="173" spans="1:9" s="3" customFormat="1" ht="18" customHeight="1">
      <c r="A173" s="34" t="s">
        <v>312</v>
      </c>
      <c r="B173" s="21" t="s">
        <v>313</v>
      </c>
      <c r="C173" s="22" t="s">
        <v>60</v>
      </c>
      <c r="D173" s="23">
        <v>3000</v>
      </c>
      <c r="E173" s="24">
        <v>2793.28</v>
      </c>
      <c r="F173" s="23"/>
      <c r="G173" s="23">
        <v>2793.28</v>
      </c>
      <c r="H173" s="36"/>
      <c r="I173" s="55"/>
    </row>
    <row r="174" spans="1:9" s="3" customFormat="1" ht="18" customHeight="1">
      <c r="A174" s="34" t="s">
        <v>314</v>
      </c>
      <c r="B174" s="21" t="s">
        <v>315</v>
      </c>
      <c r="C174" s="22" t="s">
        <v>60</v>
      </c>
      <c r="D174" s="23">
        <v>3000</v>
      </c>
      <c r="E174" s="24">
        <v>2793.28</v>
      </c>
      <c r="F174" s="23"/>
      <c r="G174" s="23">
        <v>2793.28</v>
      </c>
      <c r="H174" s="36"/>
      <c r="I174" s="55"/>
    </row>
    <row r="175" spans="1:9" s="3" customFormat="1" ht="18" customHeight="1">
      <c r="A175" s="34" t="s">
        <v>316</v>
      </c>
      <c r="B175" s="21" t="s">
        <v>317</v>
      </c>
      <c r="C175" s="22" t="s">
        <v>60</v>
      </c>
      <c r="D175" s="23">
        <v>3720.14</v>
      </c>
      <c r="E175" s="24">
        <v>3720.14</v>
      </c>
      <c r="F175" s="23"/>
      <c r="G175" s="23">
        <v>3720.14</v>
      </c>
      <c r="H175" s="36"/>
      <c r="I175" s="55"/>
    </row>
    <row r="176" spans="1:9" s="3" customFormat="1" ht="18" customHeight="1">
      <c r="A176" s="34" t="s">
        <v>318</v>
      </c>
      <c r="B176" s="21" t="s">
        <v>319</v>
      </c>
      <c r="C176" s="22" t="s">
        <v>60</v>
      </c>
      <c r="D176" s="23">
        <v>2793.28</v>
      </c>
      <c r="E176" s="24">
        <v>2793.28</v>
      </c>
      <c r="F176" s="23"/>
      <c r="G176" s="23">
        <v>2793.28</v>
      </c>
      <c r="H176" s="36"/>
      <c r="I176" s="55"/>
    </row>
    <row r="177" spans="1:9" s="3" customFormat="1" ht="18" customHeight="1">
      <c r="A177" s="34" t="s">
        <v>320</v>
      </c>
      <c r="B177" s="21" t="s">
        <v>321</v>
      </c>
      <c r="C177" s="22" t="s">
        <v>60</v>
      </c>
      <c r="D177" s="23">
        <v>2387.94</v>
      </c>
      <c r="E177" s="24">
        <v>2387.94</v>
      </c>
      <c r="F177" s="23"/>
      <c r="G177" s="23">
        <v>2387.94</v>
      </c>
      <c r="H177" s="36"/>
      <c r="I177" s="56"/>
    </row>
    <row r="178" spans="1:9" s="3" customFormat="1" ht="18" customHeight="1">
      <c r="A178" s="34" t="s">
        <v>322</v>
      </c>
      <c r="B178" s="21" t="s">
        <v>323</v>
      </c>
      <c r="C178" s="22" t="s">
        <v>60</v>
      </c>
      <c r="D178" s="23">
        <v>2284.64</v>
      </c>
      <c r="E178" s="24">
        <v>2284.64</v>
      </c>
      <c r="F178" s="23"/>
      <c r="G178" s="23">
        <v>2284.64</v>
      </c>
      <c r="H178" s="36"/>
      <c r="I178" s="56"/>
    </row>
    <row r="179" spans="1:9" s="3" customFormat="1" ht="18" customHeight="1">
      <c r="A179" s="34" t="s">
        <v>324</v>
      </c>
      <c r="B179" s="21" t="s">
        <v>325</v>
      </c>
      <c r="C179" s="22" t="s">
        <v>60</v>
      </c>
      <c r="D179" s="23">
        <v>2332.31</v>
      </c>
      <c r="E179" s="24">
        <v>2332.31</v>
      </c>
      <c r="F179" s="23"/>
      <c r="G179" s="23">
        <v>2332.31</v>
      </c>
      <c r="H179" s="36"/>
      <c r="I179" s="56"/>
    </row>
    <row r="180" spans="1:9" s="3" customFormat="1" ht="18" customHeight="1">
      <c r="A180" s="34" t="s">
        <v>326</v>
      </c>
      <c r="B180" s="21" t="s">
        <v>327</v>
      </c>
      <c r="C180" s="22" t="s">
        <v>132</v>
      </c>
      <c r="D180" s="23">
        <v>440498.52</v>
      </c>
      <c r="E180" s="24">
        <v>2539.52</v>
      </c>
      <c r="F180" s="23"/>
      <c r="G180" s="23">
        <v>2539.52</v>
      </c>
      <c r="H180" s="36"/>
      <c r="I180" s="55"/>
    </row>
    <row r="181" spans="1:9" s="3" customFormat="1" ht="36" customHeight="1">
      <c r="A181" s="10" t="s">
        <v>56</v>
      </c>
      <c r="B181" s="11"/>
      <c r="C181" s="11"/>
      <c r="D181" s="11"/>
      <c r="E181" s="12"/>
      <c r="F181" s="11"/>
      <c r="G181" s="11"/>
      <c r="H181" s="11"/>
      <c r="I181" s="11"/>
    </row>
    <row r="182" spans="1:9" s="1" customFormat="1" ht="21" customHeight="1">
      <c r="A182" s="41" t="s">
        <v>57</v>
      </c>
      <c r="B182" s="42"/>
      <c r="C182" s="42"/>
      <c r="D182" s="42"/>
      <c r="E182" s="43"/>
      <c r="F182" s="42"/>
      <c r="G182" s="42"/>
      <c r="H182" s="42"/>
      <c r="I182" s="42"/>
    </row>
    <row r="183" spans="1:9" s="3" customFormat="1" ht="14.25">
      <c r="A183" s="19" t="s">
        <v>2</v>
      </c>
      <c r="B183" s="19" t="s">
        <v>3</v>
      </c>
      <c r="C183" s="19" t="s">
        <v>4</v>
      </c>
      <c r="D183" s="19" t="s">
        <v>5</v>
      </c>
      <c r="E183" s="44" t="s">
        <v>6</v>
      </c>
      <c r="F183" s="45"/>
      <c r="G183" s="45"/>
      <c r="H183" s="19" t="s">
        <v>7</v>
      </c>
      <c r="I183" s="19" t="s">
        <v>8</v>
      </c>
    </row>
    <row r="184" spans="1:9" s="3" customFormat="1" ht="25.5">
      <c r="A184" s="18"/>
      <c r="B184" s="18"/>
      <c r="C184" s="18"/>
      <c r="D184" s="18"/>
      <c r="E184" s="17" t="s">
        <v>9</v>
      </c>
      <c r="F184" s="16" t="s">
        <v>10</v>
      </c>
      <c r="G184" s="16" t="s">
        <v>11</v>
      </c>
      <c r="H184" s="18"/>
      <c r="I184" s="18"/>
    </row>
    <row r="185" spans="1:9" s="3" customFormat="1" ht="18" customHeight="1">
      <c r="A185" s="34" t="s">
        <v>328</v>
      </c>
      <c r="B185" s="21" t="s">
        <v>329</v>
      </c>
      <c r="C185" s="22" t="s">
        <v>60</v>
      </c>
      <c r="D185" s="23">
        <v>2805.77</v>
      </c>
      <c r="E185" s="24">
        <v>2805.77</v>
      </c>
      <c r="F185" s="23"/>
      <c r="G185" s="23">
        <v>2805.77</v>
      </c>
      <c r="H185" s="36"/>
      <c r="I185" s="55"/>
    </row>
    <row r="186" spans="1:9" s="3" customFormat="1" ht="18" customHeight="1">
      <c r="A186" s="34" t="s">
        <v>330</v>
      </c>
      <c r="B186" s="21" t="s">
        <v>331</v>
      </c>
      <c r="C186" s="22" t="s">
        <v>60</v>
      </c>
      <c r="D186" s="23">
        <v>2587.04</v>
      </c>
      <c r="E186" s="24">
        <v>2587.04</v>
      </c>
      <c r="F186" s="23"/>
      <c r="G186" s="23">
        <v>2587.04</v>
      </c>
      <c r="H186" s="36"/>
      <c r="I186" s="56"/>
    </row>
    <row r="187" spans="1:9" s="3" customFormat="1" ht="18" customHeight="1">
      <c r="A187" s="34" t="s">
        <v>332</v>
      </c>
      <c r="B187" s="21" t="s">
        <v>333</v>
      </c>
      <c r="C187" s="22" t="s">
        <v>132</v>
      </c>
      <c r="D187" s="23">
        <v>291242</v>
      </c>
      <c r="E187" s="24">
        <v>2256.1</v>
      </c>
      <c r="F187" s="23"/>
      <c r="G187" s="23">
        <v>2256.1</v>
      </c>
      <c r="H187" s="36"/>
      <c r="I187" s="55"/>
    </row>
    <row r="188" spans="1:9" s="3" customFormat="1" ht="18" customHeight="1">
      <c r="A188" s="34" t="s">
        <v>334</v>
      </c>
      <c r="B188" s="21" t="s">
        <v>335</v>
      </c>
      <c r="C188" s="22" t="s">
        <v>132</v>
      </c>
      <c r="D188" s="23">
        <v>411098.35</v>
      </c>
      <c r="E188" s="24">
        <v>1681.12</v>
      </c>
      <c r="F188" s="23"/>
      <c r="G188" s="23">
        <v>1681.12</v>
      </c>
      <c r="H188" s="36"/>
      <c r="I188" s="55"/>
    </row>
    <row r="189" spans="1:9" s="3" customFormat="1" ht="18" customHeight="1">
      <c r="A189" s="34" t="s">
        <v>336</v>
      </c>
      <c r="B189" s="21" t="s">
        <v>337</v>
      </c>
      <c r="C189" s="22" t="s">
        <v>60</v>
      </c>
      <c r="D189" s="23">
        <v>55177</v>
      </c>
      <c r="E189" s="24">
        <v>1944.53</v>
      </c>
      <c r="F189" s="23"/>
      <c r="G189" s="23">
        <v>1944.53</v>
      </c>
      <c r="H189" s="36"/>
      <c r="I189" s="56"/>
    </row>
    <row r="190" spans="1:9" s="3" customFormat="1" ht="18" customHeight="1">
      <c r="A190" s="34" t="s">
        <v>338</v>
      </c>
      <c r="B190" s="21" t="s">
        <v>339</v>
      </c>
      <c r="C190" s="22" t="s">
        <v>60</v>
      </c>
      <c r="D190" s="23">
        <v>2514.92</v>
      </c>
      <c r="E190" s="24">
        <v>2514.92</v>
      </c>
      <c r="F190" s="23"/>
      <c r="G190" s="23">
        <v>2514.92</v>
      </c>
      <c r="H190" s="36"/>
      <c r="I190" s="55"/>
    </row>
    <row r="191" spans="1:9" s="3" customFormat="1" ht="18" customHeight="1">
      <c r="A191" s="34" t="s">
        <v>340</v>
      </c>
      <c r="B191" s="21" t="s">
        <v>341</v>
      </c>
      <c r="C191" s="22" t="s">
        <v>132</v>
      </c>
      <c r="D191" s="23">
        <v>559486.08</v>
      </c>
      <c r="E191" s="24">
        <v>0</v>
      </c>
      <c r="F191" s="23"/>
      <c r="G191" s="23">
        <v>0</v>
      </c>
      <c r="H191" s="36"/>
      <c r="I191" s="56" t="s">
        <v>38</v>
      </c>
    </row>
    <row r="192" spans="1:9" s="3" customFormat="1" ht="18" customHeight="1">
      <c r="A192" s="34" t="s">
        <v>342</v>
      </c>
      <c r="B192" s="21" t="s">
        <v>343</v>
      </c>
      <c r="C192" s="22" t="s">
        <v>132</v>
      </c>
      <c r="D192" s="23">
        <v>559486.08</v>
      </c>
      <c r="E192" s="24">
        <v>2641.2</v>
      </c>
      <c r="F192" s="23"/>
      <c r="G192" s="23">
        <v>2641.2</v>
      </c>
      <c r="H192" s="36"/>
      <c r="I192" s="55"/>
    </row>
    <row r="193" spans="1:9" s="3" customFormat="1" ht="18" customHeight="1">
      <c r="A193" s="34" t="s">
        <v>344</v>
      </c>
      <c r="B193" s="21" t="s">
        <v>345</v>
      </c>
      <c r="C193" s="22" t="s">
        <v>60</v>
      </c>
      <c r="D193" s="23">
        <v>39520.35</v>
      </c>
      <c r="E193" s="24">
        <v>1427.68</v>
      </c>
      <c r="F193" s="23"/>
      <c r="G193" s="23">
        <v>1427.68</v>
      </c>
      <c r="H193" s="36"/>
      <c r="I193" s="55"/>
    </row>
    <row r="194" spans="1:11" s="3" customFormat="1" ht="18" customHeight="1">
      <c r="A194" s="34" t="s">
        <v>346</v>
      </c>
      <c r="B194" s="21" t="s">
        <v>347</v>
      </c>
      <c r="C194" s="22" t="s">
        <v>60</v>
      </c>
      <c r="D194" s="23">
        <v>614300</v>
      </c>
      <c r="E194" s="24">
        <v>1567.36</v>
      </c>
      <c r="F194" s="23"/>
      <c r="G194" s="23">
        <v>1567.36</v>
      </c>
      <c r="H194" s="36"/>
      <c r="I194" s="55"/>
      <c r="J194" s="66"/>
      <c r="K194" s="66"/>
    </row>
    <row r="195" spans="1:11" s="3" customFormat="1" ht="18" customHeight="1">
      <c r="A195" s="34" t="s">
        <v>348</v>
      </c>
      <c r="B195" s="21" t="s">
        <v>349</v>
      </c>
      <c r="C195" s="22" t="s">
        <v>60</v>
      </c>
      <c r="D195" s="23">
        <v>361803.22</v>
      </c>
      <c r="E195" s="24">
        <v>13594.22</v>
      </c>
      <c r="F195" s="23"/>
      <c r="G195" s="23">
        <v>13594.22</v>
      </c>
      <c r="H195" s="36"/>
      <c r="I195" s="56"/>
      <c r="J195" s="66"/>
      <c r="K195" s="66"/>
    </row>
    <row r="196" spans="1:11" s="3" customFormat="1" ht="18" customHeight="1">
      <c r="A196" s="34" t="s">
        <v>350</v>
      </c>
      <c r="B196" s="21" t="s">
        <v>351</v>
      </c>
      <c r="C196" s="22" t="s">
        <v>132</v>
      </c>
      <c r="D196" s="23">
        <v>343273</v>
      </c>
      <c r="E196" s="24">
        <v>0</v>
      </c>
      <c r="F196" s="23"/>
      <c r="G196" s="23">
        <v>0</v>
      </c>
      <c r="H196" s="36"/>
      <c r="I196" s="56" t="s">
        <v>352</v>
      </c>
      <c r="J196" s="66"/>
      <c r="K196" s="66"/>
    </row>
    <row r="197" spans="1:11" s="3" customFormat="1" ht="18" customHeight="1">
      <c r="A197" s="34" t="s">
        <v>353</v>
      </c>
      <c r="B197" s="21" t="s">
        <v>354</v>
      </c>
      <c r="C197" s="22" t="s">
        <v>132</v>
      </c>
      <c r="D197" s="23">
        <v>334208.6</v>
      </c>
      <c r="E197" s="24">
        <v>714.61</v>
      </c>
      <c r="F197" s="23"/>
      <c r="G197" s="23">
        <v>714.61</v>
      </c>
      <c r="H197" s="36"/>
      <c r="I197" s="55"/>
      <c r="J197" s="66"/>
      <c r="K197" s="66"/>
    </row>
    <row r="198" spans="1:11" s="3" customFormat="1" ht="18" customHeight="1">
      <c r="A198" s="34" t="s">
        <v>355</v>
      </c>
      <c r="B198" s="21" t="s">
        <v>356</v>
      </c>
      <c r="C198" s="22" t="s">
        <v>132</v>
      </c>
      <c r="D198" s="23">
        <v>334208.6</v>
      </c>
      <c r="E198" s="24">
        <v>714.61</v>
      </c>
      <c r="F198" s="23"/>
      <c r="G198" s="23">
        <v>714.61</v>
      </c>
      <c r="H198" s="36"/>
      <c r="I198" s="55"/>
      <c r="J198" s="66"/>
      <c r="K198" s="66"/>
    </row>
    <row r="199" spans="1:11" s="3" customFormat="1" ht="18" customHeight="1">
      <c r="A199" s="34" t="s">
        <v>357</v>
      </c>
      <c r="B199" s="21" t="s">
        <v>358</v>
      </c>
      <c r="C199" s="22" t="s">
        <v>132</v>
      </c>
      <c r="D199" s="23">
        <v>3000</v>
      </c>
      <c r="E199" s="24">
        <v>2945.24</v>
      </c>
      <c r="F199" s="23"/>
      <c r="G199" s="23">
        <v>2945.24</v>
      </c>
      <c r="H199" s="36"/>
      <c r="I199" s="56"/>
      <c r="J199" s="66"/>
      <c r="K199" s="66"/>
    </row>
    <row r="200" spans="1:11" s="3" customFormat="1" ht="18" customHeight="1">
      <c r="A200" s="34" t="s">
        <v>359</v>
      </c>
      <c r="B200" s="21" t="s">
        <v>360</v>
      </c>
      <c r="C200" s="22" t="s">
        <v>132</v>
      </c>
      <c r="D200" s="23">
        <v>255790</v>
      </c>
      <c r="E200" s="24">
        <v>0</v>
      </c>
      <c r="F200" s="23"/>
      <c r="G200" s="23">
        <v>0</v>
      </c>
      <c r="H200" s="36"/>
      <c r="I200" s="56" t="s">
        <v>38</v>
      </c>
      <c r="J200" s="66"/>
      <c r="K200" s="66"/>
    </row>
    <row r="201" spans="1:11" s="3" customFormat="1" ht="18" customHeight="1">
      <c r="A201" s="34" t="s">
        <v>361</v>
      </c>
      <c r="B201" s="21" t="s">
        <v>362</v>
      </c>
      <c r="C201" s="22" t="s">
        <v>60</v>
      </c>
      <c r="D201" s="23">
        <v>2051</v>
      </c>
      <c r="E201" s="24">
        <v>2051</v>
      </c>
      <c r="F201" s="23"/>
      <c r="G201" s="23">
        <v>2051</v>
      </c>
      <c r="H201" s="36"/>
      <c r="I201" s="55"/>
      <c r="J201" s="66"/>
      <c r="K201" s="66"/>
    </row>
    <row r="202" spans="1:11" s="3" customFormat="1" ht="18" customHeight="1">
      <c r="A202" s="34" t="s">
        <v>363</v>
      </c>
      <c r="B202" s="21" t="s">
        <v>364</v>
      </c>
      <c r="C202" s="22" t="s">
        <v>93</v>
      </c>
      <c r="D202" s="23">
        <v>429011.21</v>
      </c>
      <c r="E202" s="24">
        <v>429011.21</v>
      </c>
      <c r="F202" s="23"/>
      <c r="G202" s="23">
        <v>429011.21</v>
      </c>
      <c r="H202" s="36"/>
      <c r="I202" s="55"/>
      <c r="J202" s="66"/>
      <c r="K202" s="66"/>
    </row>
    <row r="203" spans="1:9" s="3" customFormat="1" ht="18" customHeight="1">
      <c r="A203" s="34" t="s">
        <v>365</v>
      </c>
      <c r="B203" s="21" t="s">
        <v>366</v>
      </c>
      <c r="C203" s="22" t="s">
        <v>60</v>
      </c>
      <c r="D203" s="23">
        <v>2482.84</v>
      </c>
      <c r="E203" s="24">
        <v>2482.84</v>
      </c>
      <c r="F203" s="23"/>
      <c r="G203" s="23">
        <v>2482.84</v>
      </c>
      <c r="H203" s="36"/>
      <c r="I203" s="56" t="s">
        <v>367</v>
      </c>
    </row>
    <row r="204" spans="1:9" s="3" customFormat="1" ht="18" customHeight="1">
      <c r="A204" s="34" t="s">
        <v>368</v>
      </c>
      <c r="B204" s="21" t="s">
        <v>369</v>
      </c>
      <c r="C204" s="22" t="s">
        <v>60</v>
      </c>
      <c r="D204" s="23">
        <v>63683.74</v>
      </c>
      <c r="E204" s="24">
        <v>1219.19</v>
      </c>
      <c r="F204" s="23"/>
      <c r="G204" s="23">
        <v>1219.19</v>
      </c>
      <c r="H204" s="36"/>
      <c r="I204" s="55"/>
    </row>
    <row r="205" spans="1:9" s="3" customFormat="1" ht="18" customHeight="1">
      <c r="A205" s="34" t="s">
        <v>370</v>
      </c>
      <c r="B205" s="21" t="s">
        <v>371</v>
      </c>
      <c r="C205" s="22" t="s">
        <v>60</v>
      </c>
      <c r="D205" s="23">
        <v>2641.05</v>
      </c>
      <c r="E205" s="24">
        <v>1785.6</v>
      </c>
      <c r="F205" s="23"/>
      <c r="G205" s="23">
        <v>1785.6</v>
      </c>
      <c r="H205" s="36"/>
      <c r="I205" s="55"/>
    </row>
    <row r="206" spans="1:9" s="3" customFormat="1" ht="18" customHeight="1">
      <c r="A206" s="34" t="s">
        <v>372</v>
      </c>
      <c r="B206" s="21" t="s">
        <v>373</v>
      </c>
      <c r="C206" s="22" t="s">
        <v>132</v>
      </c>
      <c r="D206" s="23">
        <v>35615.31</v>
      </c>
      <c r="E206" s="24">
        <v>0</v>
      </c>
      <c r="F206" s="23"/>
      <c r="G206" s="23">
        <v>0</v>
      </c>
      <c r="H206" s="36"/>
      <c r="I206" s="56" t="s">
        <v>22</v>
      </c>
    </row>
    <row r="207" spans="1:9" s="3" customFormat="1" ht="36" customHeight="1">
      <c r="A207" s="10" t="s">
        <v>56</v>
      </c>
      <c r="B207" s="11"/>
      <c r="C207" s="11"/>
      <c r="D207" s="11"/>
      <c r="E207" s="12"/>
      <c r="F207" s="11"/>
      <c r="G207" s="11"/>
      <c r="H207" s="11"/>
      <c r="I207" s="11"/>
    </row>
    <row r="208" spans="1:9" s="1" customFormat="1" ht="21" customHeight="1">
      <c r="A208" s="41" t="s">
        <v>57</v>
      </c>
      <c r="B208" s="42"/>
      <c r="C208" s="42"/>
      <c r="D208" s="42"/>
      <c r="E208" s="43"/>
      <c r="F208" s="42"/>
      <c r="G208" s="42"/>
      <c r="H208" s="42"/>
      <c r="I208" s="42"/>
    </row>
    <row r="209" spans="1:9" s="3" customFormat="1" ht="14.25">
      <c r="A209" s="19" t="s">
        <v>2</v>
      </c>
      <c r="B209" s="19" t="s">
        <v>3</v>
      </c>
      <c r="C209" s="19" t="s">
        <v>4</v>
      </c>
      <c r="D209" s="19" t="s">
        <v>5</v>
      </c>
      <c r="E209" s="44" t="s">
        <v>6</v>
      </c>
      <c r="F209" s="45"/>
      <c r="G209" s="45"/>
      <c r="H209" s="19" t="s">
        <v>7</v>
      </c>
      <c r="I209" s="19" t="s">
        <v>8</v>
      </c>
    </row>
    <row r="210" spans="1:9" s="3" customFormat="1" ht="25.5">
      <c r="A210" s="18"/>
      <c r="B210" s="18"/>
      <c r="C210" s="18"/>
      <c r="D210" s="18"/>
      <c r="E210" s="17" t="s">
        <v>9</v>
      </c>
      <c r="F210" s="16" t="s">
        <v>10</v>
      </c>
      <c r="G210" s="16" t="s">
        <v>11</v>
      </c>
      <c r="H210" s="18"/>
      <c r="I210" s="18"/>
    </row>
    <row r="211" spans="1:9" s="3" customFormat="1" ht="18" customHeight="1">
      <c r="A211" s="34" t="s">
        <v>374</v>
      </c>
      <c r="B211" s="21" t="s">
        <v>375</v>
      </c>
      <c r="C211" s="22" t="s">
        <v>132</v>
      </c>
      <c r="D211" s="23">
        <v>14061.86</v>
      </c>
      <c r="E211" s="24">
        <v>1167.5</v>
      </c>
      <c r="F211" s="23"/>
      <c r="G211" s="23">
        <v>1167.5</v>
      </c>
      <c r="H211" s="36"/>
      <c r="I211" s="55"/>
    </row>
    <row r="212" spans="1:9" s="3" customFormat="1" ht="18" customHeight="1">
      <c r="A212" s="34" t="s">
        <v>376</v>
      </c>
      <c r="B212" s="21" t="s">
        <v>377</v>
      </c>
      <c r="C212" s="22" t="s">
        <v>132</v>
      </c>
      <c r="D212" s="23">
        <v>336665</v>
      </c>
      <c r="E212" s="24">
        <v>2842</v>
      </c>
      <c r="F212" s="23"/>
      <c r="G212" s="23">
        <v>2842</v>
      </c>
      <c r="H212" s="36"/>
      <c r="I212" s="55"/>
    </row>
    <row r="213" spans="1:9" s="3" customFormat="1" ht="18" customHeight="1">
      <c r="A213" s="34" t="s">
        <v>378</v>
      </c>
      <c r="B213" s="21" t="s">
        <v>379</v>
      </c>
      <c r="C213" s="22" t="s">
        <v>132</v>
      </c>
      <c r="D213" s="23">
        <v>37461.2</v>
      </c>
      <c r="E213" s="24">
        <v>2461.2</v>
      </c>
      <c r="F213" s="23"/>
      <c r="G213" s="23">
        <v>2461.2</v>
      </c>
      <c r="H213" s="36"/>
      <c r="I213" s="55"/>
    </row>
    <row r="214" spans="1:9" s="3" customFormat="1" ht="18" customHeight="1">
      <c r="A214" s="34" t="s">
        <v>380</v>
      </c>
      <c r="B214" s="21" t="s">
        <v>381</v>
      </c>
      <c r="C214" s="22" t="s">
        <v>60</v>
      </c>
      <c r="D214" s="23">
        <v>2097</v>
      </c>
      <c r="E214" s="24">
        <v>2097</v>
      </c>
      <c r="F214" s="23"/>
      <c r="G214" s="23">
        <v>2097</v>
      </c>
      <c r="H214" s="36"/>
      <c r="I214" s="55"/>
    </row>
    <row r="215" spans="1:9" s="3" customFormat="1" ht="18" customHeight="1">
      <c r="A215" s="34" t="s">
        <v>382</v>
      </c>
      <c r="B215" s="21" t="s">
        <v>383</v>
      </c>
      <c r="C215" s="22" t="s">
        <v>60</v>
      </c>
      <c r="D215" s="23">
        <v>34798.11</v>
      </c>
      <c r="E215" s="24">
        <v>1049.52</v>
      </c>
      <c r="F215" s="23"/>
      <c r="G215" s="23">
        <v>1049.52</v>
      </c>
      <c r="H215" s="36"/>
      <c r="I215" s="55"/>
    </row>
    <row r="216" spans="1:9" s="3" customFormat="1" ht="18" customHeight="1">
      <c r="A216" s="34" t="s">
        <v>384</v>
      </c>
      <c r="B216" s="21" t="s">
        <v>385</v>
      </c>
      <c r="C216" s="22" t="s">
        <v>60</v>
      </c>
      <c r="D216" s="23">
        <v>143778.95</v>
      </c>
      <c r="E216" s="24">
        <v>0</v>
      </c>
      <c r="F216" s="23"/>
      <c r="G216" s="23">
        <v>0</v>
      </c>
      <c r="H216" s="36"/>
      <c r="I216" s="56" t="s">
        <v>38</v>
      </c>
    </row>
    <row r="217" spans="1:9" s="3" customFormat="1" ht="18" customHeight="1">
      <c r="A217" s="34" t="s">
        <v>386</v>
      </c>
      <c r="B217" s="21" t="s">
        <v>387</v>
      </c>
      <c r="C217" s="22" t="s">
        <v>132</v>
      </c>
      <c r="D217" s="23">
        <v>71996.91</v>
      </c>
      <c r="E217" s="24">
        <v>2670.01</v>
      </c>
      <c r="F217" s="23"/>
      <c r="G217" s="23">
        <v>2670.01</v>
      </c>
      <c r="H217" s="36"/>
      <c r="I217" s="55"/>
    </row>
    <row r="218" spans="1:9" s="3" customFormat="1" ht="18" customHeight="1">
      <c r="A218" s="34" t="s">
        <v>388</v>
      </c>
      <c r="B218" s="21" t="s">
        <v>389</v>
      </c>
      <c r="C218" s="22" t="s">
        <v>132</v>
      </c>
      <c r="D218" s="23">
        <v>84324.48</v>
      </c>
      <c r="E218" s="24">
        <v>2217.59</v>
      </c>
      <c r="F218" s="23"/>
      <c r="G218" s="23">
        <v>2217.59</v>
      </c>
      <c r="H218" s="36"/>
      <c r="I218" s="55"/>
    </row>
    <row r="219" spans="1:9" s="3" customFormat="1" ht="18" customHeight="1">
      <c r="A219" s="34" t="s">
        <v>390</v>
      </c>
      <c r="B219" s="21" t="s">
        <v>391</v>
      </c>
      <c r="C219" s="22" t="s">
        <v>132</v>
      </c>
      <c r="D219" s="23">
        <v>16115.63</v>
      </c>
      <c r="E219" s="24">
        <v>580.63</v>
      </c>
      <c r="F219" s="23"/>
      <c r="G219" s="23">
        <v>580.63</v>
      </c>
      <c r="H219" s="36"/>
      <c r="I219" s="56"/>
    </row>
    <row r="220" spans="1:9" s="3" customFormat="1" ht="18" customHeight="1">
      <c r="A220" s="34" t="s">
        <v>392</v>
      </c>
      <c r="B220" s="21" t="s">
        <v>393</v>
      </c>
      <c r="C220" s="22" t="s">
        <v>132</v>
      </c>
      <c r="D220" s="23">
        <v>16115.63</v>
      </c>
      <c r="E220" s="24">
        <v>580.63</v>
      </c>
      <c r="F220" s="23"/>
      <c r="G220" s="23">
        <v>580.63</v>
      </c>
      <c r="H220" s="36"/>
      <c r="I220" s="55"/>
    </row>
    <row r="221" spans="1:9" s="3" customFormat="1" ht="18" customHeight="1">
      <c r="A221" s="34" t="s">
        <v>394</v>
      </c>
      <c r="B221" s="21" t="s">
        <v>395</v>
      </c>
      <c r="C221" s="22" t="s">
        <v>60</v>
      </c>
      <c r="D221" s="23">
        <v>2357.75</v>
      </c>
      <c r="E221" s="24">
        <v>2357.75</v>
      </c>
      <c r="F221" s="23"/>
      <c r="G221" s="23">
        <v>2357.75</v>
      </c>
      <c r="H221" s="36"/>
      <c r="I221" s="56"/>
    </row>
    <row r="222" spans="1:9" s="3" customFormat="1" ht="18" customHeight="1">
      <c r="A222" s="34" t="s">
        <v>396</v>
      </c>
      <c r="B222" s="21" t="s">
        <v>397</v>
      </c>
      <c r="C222" s="22" t="s">
        <v>132</v>
      </c>
      <c r="D222" s="23">
        <v>76723</v>
      </c>
      <c r="E222" s="24">
        <v>1694.64</v>
      </c>
      <c r="F222" s="23"/>
      <c r="G222" s="23">
        <v>1694.64</v>
      </c>
      <c r="H222" s="36"/>
      <c r="I222" s="56"/>
    </row>
    <row r="223" spans="1:9" s="3" customFormat="1" ht="18" customHeight="1">
      <c r="A223" s="34" t="s">
        <v>398</v>
      </c>
      <c r="B223" s="21" t="s">
        <v>399</v>
      </c>
      <c r="C223" s="22" t="s">
        <v>132</v>
      </c>
      <c r="D223" s="23">
        <v>35765.34</v>
      </c>
      <c r="E223" s="24">
        <v>1305.34</v>
      </c>
      <c r="F223" s="23"/>
      <c r="G223" s="23">
        <v>1305.34</v>
      </c>
      <c r="H223" s="36"/>
      <c r="I223" s="55" t="s">
        <v>400</v>
      </c>
    </row>
    <row r="224" spans="1:9" s="3" customFormat="1" ht="18" customHeight="1">
      <c r="A224" s="34" t="s">
        <v>401</v>
      </c>
      <c r="B224" s="21" t="s">
        <v>402</v>
      </c>
      <c r="C224" s="22" t="s">
        <v>132</v>
      </c>
      <c r="D224" s="23">
        <v>25844.62</v>
      </c>
      <c r="E224" s="24">
        <v>25844.62</v>
      </c>
      <c r="F224" s="23"/>
      <c r="G224" s="23">
        <v>25844.62</v>
      </c>
      <c r="H224" s="36"/>
      <c r="I224" s="55"/>
    </row>
    <row r="225" spans="1:9" s="3" customFormat="1" ht="18" customHeight="1">
      <c r="A225" s="34" t="s">
        <v>403</v>
      </c>
      <c r="B225" s="21" t="s">
        <v>404</v>
      </c>
      <c r="C225" s="22" t="s">
        <v>60</v>
      </c>
      <c r="D225" s="23">
        <v>5084.72</v>
      </c>
      <c r="E225" s="24">
        <v>5084.72</v>
      </c>
      <c r="F225" s="23"/>
      <c r="G225" s="23">
        <v>5084.72</v>
      </c>
      <c r="H225" s="36"/>
      <c r="I225" s="55"/>
    </row>
    <row r="226" spans="1:9" s="3" customFormat="1" ht="18" customHeight="1">
      <c r="A226" s="34" t="s">
        <v>405</v>
      </c>
      <c r="B226" s="21" t="s">
        <v>406</v>
      </c>
      <c r="C226" s="22" t="s">
        <v>60</v>
      </c>
      <c r="D226" s="23">
        <v>3981.67</v>
      </c>
      <c r="E226" s="24">
        <v>3981.67</v>
      </c>
      <c r="F226" s="23"/>
      <c r="G226" s="23">
        <v>3981.67</v>
      </c>
      <c r="H226" s="36"/>
      <c r="I226" s="55"/>
    </row>
    <row r="227" spans="1:9" s="3" customFormat="1" ht="18" customHeight="1">
      <c r="A227" s="34" t="s">
        <v>407</v>
      </c>
      <c r="B227" s="21" t="s">
        <v>408</v>
      </c>
      <c r="C227" s="22" t="s">
        <v>60</v>
      </c>
      <c r="D227" s="23">
        <v>3819.56</v>
      </c>
      <c r="E227" s="24">
        <v>3819.56</v>
      </c>
      <c r="F227" s="23"/>
      <c r="G227" s="23">
        <v>3819.56</v>
      </c>
      <c r="H227" s="36"/>
      <c r="I227" s="55"/>
    </row>
    <row r="228" spans="1:9" s="3" customFormat="1" ht="18" customHeight="1">
      <c r="A228" s="34" t="s">
        <v>409</v>
      </c>
      <c r="B228" s="21" t="s">
        <v>410</v>
      </c>
      <c r="C228" s="22" t="s">
        <v>60</v>
      </c>
      <c r="D228" s="23">
        <v>3931.79</v>
      </c>
      <c r="E228" s="24">
        <v>3931.79</v>
      </c>
      <c r="F228" s="23"/>
      <c r="G228" s="23">
        <v>3931.79</v>
      </c>
      <c r="H228" s="36"/>
      <c r="I228" s="55"/>
    </row>
    <row r="229" spans="1:9" s="3" customFormat="1" ht="18" customHeight="1">
      <c r="A229" s="34" t="s">
        <v>411</v>
      </c>
      <c r="B229" s="21" t="s">
        <v>412</v>
      </c>
      <c r="C229" s="22" t="s">
        <v>132</v>
      </c>
      <c r="D229" s="23">
        <v>27220.87</v>
      </c>
      <c r="E229" s="24">
        <v>2608.87</v>
      </c>
      <c r="F229" s="23"/>
      <c r="G229" s="23">
        <v>2608.87</v>
      </c>
      <c r="H229" s="36"/>
      <c r="I229" s="55"/>
    </row>
    <row r="230" spans="1:9" s="3" customFormat="1" ht="18" customHeight="1">
      <c r="A230" s="34" t="s">
        <v>413</v>
      </c>
      <c r="B230" s="21" t="s">
        <v>414</v>
      </c>
      <c r="C230" s="22" t="s">
        <v>132</v>
      </c>
      <c r="D230" s="23">
        <v>16784.65</v>
      </c>
      <c r="E230" s="24">
        <v>1126.46</v>
      </c>
      <c r="F230" s="23"/>
      <c r="G230" s="23">
        <v>1126.46</v>
      </c>
      <c r="H230" s="36"/>
      <c r="I230" s="55"/>
    </row>
    <row r="231" spans="1:9" s="3" customFormat="1" ht="18" customHeight="1">
      <c r="A231" s="34" t="s">
        <v>415</v>
      </c>
      <c r="B231" s="21" t="s">
        <v>416</v>
      </c>
      <c r="C231" s="22" t="s">
        <v>132</v>
      </c>
      <c r="D231" s="23">
        <v>37765.63</v>
      </c>
      <c r="E231" s="24">
        <v>2517.12</v>
      </c>
      <c r="F231" s="23"/>
      <c r="G231" s="23">
        <v>2517.12</v>
      </c>
      <c r="H231" s="36"/>
      <c r="I231" s="55"/>
    </row>
    <row r="232" spans="1:9" s="3" customFormat="1" ht="18" customHeight="1">
      <c r="A232" s="34" t="s">
        <v>417</v>
      </c>
      <c r="B232" s="21" t="s">
        <v>418</v>
      </c>
      <c r="C232" s="22" t="s">
        <v>132</v>
      </c>
      <c r="D232" s="23">
        <v>7099.29</v>
      </c>
      <c r="E232" s="24">
        <v>1234.66</v>
      </c>
      <c r="F232" s="23"/>
      <c r="G232" s="23">
        <v>1234.66</v>
      </c>
      <c r="H232" s="36"/>
      <c r="I232" s="55"/>
    </row>
    <row r="233" spans="1:9" s="3" customFormat="1" ht="36" customHeight="1">
      <c r="A233" s="10" t="s">
        <v>56</v>
      </c>
      <c r="B233" s="11"/>
      <c r="C233" s="11"/>
      <c r="D233" s="11"/>
      <c r="E233" s="12"/>
      <c r="F233" s="11"/>
      <c r="G233" s="11"/>
      <c r="H233" s="11"/>
      <c r="I233" s="11"/>
    </row>
    <row r="234" spans="1:9" s="1" customFormat="1" ht="21" customHeight="1">
      <c r="A234" s="41" t="s">
        <v>57</v>
      </c>
      <c r="B234" s="42"/>
      <c r="C234" s="42"/>
      <c r="D234" s="42"/>
      <c r="E234" s="43"/>
      <c r="F234" s="42"/>
      <c r="G234" s="42"/>
      <c r="H234" s="42"/>
      <c r="I234" s="42"/>
    </row>
    <row r="235" spans="1:9" s="3" customFormat="1" ht="14.25">
      <c r="A235" s="19" t="s">
        <v>2</v>
      </c>
      <c r="B235" s="19" t="s">
        <v>3</v>
      </c>
      <c r="C235" s="19" t="s">
        <v>4</v>
      </c>
      <c r="D235" s="19" t="s">
        <v>5</v>
      </c>
      <c r="E235" s="44" t="s">
        <v>6</v>
      </c>
      <c r="F235" s="45"/>
      <c r="G235" s="45"/>
      <c r="H235" s="19" t="s">
        <v>7</v>
      </c>
      <c r="I235" s="19" t="s">
        <v>8</v>
      </c>
    </row>
    <row r="236" spans="1:9" s="3" customFormat="1" ht="25.5">
      <c r="A236" s="18"/>
      <c r="B236" s="18"/>
      <c r="C236" s="18"/>
      <c r="D236" s="18"/>
      <c r="E236" s="17" t="s">
        <v>9</v>
      </c>
      <c r="F236" s="16" t="s">
        <v>10</v>
      </c>
      <c r="G236" s="16" t="s">
        <v>11</v>
      </c>
      <c r="H236" s="18"/>
      <c r="I236" s="18"/>
    </row>
    <row r="237" spans="1:9" s="3" customFormat="1" ht="18" customHeight="1">
      <c r="A237" s="34" t="s">
        <v>419</v>
      </c>
      <c r="B237" s="21" t="s">
        <v>420</v>
      </c>
      <c r="C237" s="22" t="s">
        <v>60</v>
      </c>
      <c r="D237" s="23">
        <v>2936.64</v>
      </c>
      <c r="E237" s="24">
        <v>2936.64</v>
      </c>
      <c r="F237" s="23"/>
      <c r="G237" s="23">
        <v>2936.64</v>
      </c>
      <c r="H237" s="36"/>
      <c r="I237" s="55"/>
    </row>
    <row r="238" spans="1:9" s="3" customFormat="1" ht="18" customHeight="1">
      <c r="A238" s="34" t="s">
        <v>421</v>
      </c>
      <c r="B238" s="21" t="s">
        <v>422</v>
      </c>
      <c r="C238" s="22" t="s">
        <v>60</v>
      </c>
      <c r="D238" s="23">
        <v>2514.92</v>
      </c>
      <c r="E238" s="24">
        <v>2514.92</v>
      </c>
      <c r="F238" s="23"/>
      <c r="G238" s="23">
        <v>2514.92</v>
      </c>
      <c r="H238" s="36"/>
      <c r="I238" s="56"/>
    </row>
    <row r="239" spans="1:9" s="3" customFormat="1" ht="18" customHeight="1">
      <c r="A239" s="34" t="s">
        <v>423</v>
      </c>
      <c r="B239" s="21" t="s">
        <v>424</v>
      </c>
      <c r="C239" s="22" t="s">
        <v>60</v>
      </c>
      <c r="D239" s="23">
        <v>2999.25</v>
      </c>
      <c r="E239" s="24">
        <v>2999.25</v>
      </c>
      <c r="F239" s="23"/>
      <c r="G239" s="23">
        <v>2999.25</v>
      </c>
      <c r="H239" s="36"/>
      <c r="I239" s="55"/>
    </row>
    <row r="240" spans="1:9" s="3" customFormat="1" ht="18" customHeight="1">
      <c r="A240" s="34" t="s">
        <v>425</v>
      </c>
      <c r="B240" s="21" t="s">
        <v>426</v>
      </c>
      <c r="C240" s="22" t="s">
        <v>60</v>
      </c>
      <c r="D240" s="23">
        <v>2628.34</v>
      </c>
      <c r="E240" s="24">
        <v>2628.34</v>
      </c>
      <c r="F240" s="23"/>
      <c r="G240" s="23">
        <v>2628.34</v>
      </c>
      <c r="H240" s="36"/>
      <c r="I240" s="55"/>
    </row>
    <row r="241" spans="1:9" s="3" customFormat="1" ht="18" customHeight="1">
      <c r="A241" s="34" t="s">
        <v>427</v>
      </c>
      <c r="B241" s="21" t="s">
        <v>428</v>
      </c>
      <c r="C241" s="22" t="s">
        <v>132</v>
      </c>
      <c r="D241" s="25">
        <v>1045391.15</v>
      </c>
      <c r="E241" s="24">
        <v>0</v>
      </c>
      <c r="F241" s="23"/>
      <c r="G241" s="23">
        <v>0</v>
      </c>
      <c r="H241" s="36"/>
      <c r="I241" s="56" t="s">
        <v>38</v>
      </c>
    </row>
    <row r="242" spans="1:9" s="3" customFormat="1" ht="18" customHeight="1">
      <c r="A242" s="34" t="s">
        <v>429</v>
      </c>
      <c r="B242" s="21" t="s">
        <v>430</v>
      </c>
      <c r="C242" s="22" t="s">
        <v>132</v>
      </c>
      <c r="D242" s="25">
        <v>591040.33</v>
      </c>
      <c r="E242" s="24">
        <v>3198.4</v>
      </c>
      <c r="F242" s="23"/>
      <c r="G242" s="23">
        <v>3198.4</v>
      </c>
      <c r="H242" s="36"/>
      <c r="I242" s="55"/>
    </row>
    <row r="243" spans="1:9" s="3" customFormat="1" ht="18" customHeight="1">
      <c r="A243" s="34" t="s">
        <v>431</v>
      </c>
      <c r="B243" s="21" t="s">
        <v>432</v>
      </c>
      <c r="C243" s="22" t="s">
        <v>132</v>
      </c>
      <c r="D243" s="25">
        <v>69134.37</v>
      </c>
      <c r="E243" s="24">
        <v>1471.72</v>
      </c>
      <c r="F243" s="23"/>
      <c r="G243" s="23">
        <v>1471.72</v>
      </c>
      <c r="H243" s="36"/>
      <c r="I243" s="56"/>
    </row>
    <row r="244" spans="1:9" s="3" customFormat="1" ht="18" customHeight="1">
      <c r="A244" s="34" t="s">
        <v>433</v>
      </c>
      <c r="B244" s="21" t="s">
        <v>434</v>
      </c>
      <c r="C244" s="22" t="s">
        <v>132</v>
      </c>
      <c r="D244" s="25">
        <v>65643.59</v>
      </c>
      <c r="E244" s="24">
        <v>1330.54</v>
      </c>
      <c r="F244" s="23"/>
      <c r="G244" s="23">
        <v>1330.54</v>
      </c>
      <c r="H244" s="36"/>
      <c r="I244" s="56"/>
    </row>
    <row r="245" spans="1:9" s="3" customFormat="1" ht="18" customHeight="1">
      <c r="A245" s="34" t="s">
        <v>435</v>
      </c>
      <c r="B245" s="21" t="s">
        <v>436</v>
      </c>
      <c r="C245" s="22" t="s">
        <v>132</v>
      </c>
      <c r="D245" s="25">
        <v>352316</v>
      </c>
      <c r="E245" s="24">
        <v>0</v>
      </c>
      <c r="F245" s="23"/>
      <c r="G245" s="23">
        <v>0</v>
      </c>
      <c r="H245" s="36"/>
      <c r="I245" s="56" t="s">
        <v>38</v>
      </c>
    </row>
    <row r="246" spans="1:9" s="3" customFormat="1" ht="18" customHeight="1">
      <c r="A246" s="34" t="s">
        <v>437</v>
      </c>
      <c r="B246" s="21" t="s">
        <v>438</v>
      </c>
      <c r="C246" s="22" t="s">
        <v>60</v>
      </c>
      <c r="D246" s="23">
        <v>2003</v>
      </c>
      <c r="E246" s="24">
        <v>2003</v>
      </c>
      <c r="F246" s="23"/>
      <c r="G246" s="23">
        <v>2003</v>
      </c>
      <c r="H246" s="36"/>
      <c r="I246" s="56"/>
    </row>
    <row r="247" spans="1:9" s="3" customFormat="1" ht="18" customHeight="1">
      <c r="A247" s="34" t="s">
        <v>439</v>
      </c>
      <c r="B247" s="21" t="s">
        <v>440</v>
      </c>
      <c r="C247" s="22" t="s">
        <v>60</v>
      </c>
      <c r="D247" s="23">
        <v>1400</v>
      </c>
      <c r="E247" s="24">
        <v>1091.33</v>
      </c>
      <c r="F247" s="23"/>
      <c r="G247" s="23">
        <v>1091.33</v>
      </c>
      <c r="H247" s="36"/>
      <c r="I247" s="56"/>
    </row>
    <row r="248" spans="1:9" s="3" customFormat="1" ht="18" customHeight="1">
      <c r="A248" s="34" t="s">
        <v>441</v>
      </c>
      <c r="B248" s="21" t="s">
        <v>442</v>
      </c>
      <c r="C248" s="22" t="s">
        <v>132</v>
      </c>
      <c r="D248" s="23">
        <v>203059</v>
      </c>
      <c r="E248" s="24">
        <v>2754.57</v>
      </c>
      <c r="F248" s="23"/>
      <c r="G248" s="23">
        <v>2754.57</v>
      </c>
      <c r="H248" s="36"/>
      <c r="I248" s="56"/>
    </row>
    <row r="249" spans="1:9" s="3" customFormat="1" ht="18" customHeight="1">
      <c r="A249" s="34" t="s">
        <v>443</v>
      </c>
      <c r="B249" s="21" t="s">
        <v>444</v>
      </c>
      <c r="C249" s="22" t="s">
        <v>132</v>
      </c>
      <c r="D249" s="23">
        <v>227609</v>
      </c>
      <c r="E249" s="24">
        <v>3092.93</v>
      </c>
      <c r="F249" s="23"/>
      <c r="G249" s="23">
        <v>3092.93</v>
      </c>
      <c r="H249" s="36"/>
      <c r="I249" s="56"/>
    </row>
    <row r="250" spans="1:9" s="3" customFormat="1" ht="18" customHeight="1">
      <c r="A250" s="34" t="s">
        <v>445</v>
      </c>
      <c r="B250" s="21" t="s">
        <v>446</v>
      </c>
      <c r="C250" s="22" t="s">
        <v>132</v>
      </c>
      <c r="D250" s="23">
        <v>186119</v>
      </c>
      <c r="E250" s="24">
        <v>0</v>
      </c>
      <c r="F250" s="23"/>
      <c r="G250" s="23">
        <v>0</v>
      </c>
      <c r="H250" s="36"/>
      <c r="I250" s="56" t="s">
        <v>38</v>
      </c>
    </row>
    <row r="251" spans="1:9" s="3" customFormat="1" ht="18" customHeight="1">
      <c r="A251" s="34" t="s">
        <v>447</v>
      </c>
      <c r="B251" s="21" t="s">
        <v>448</v>
      </c>
      <c r="C251" s="22" t="s">
        <v>132</v>
      </c>
      <c r="D251" s="23">
        <v>424773</v>
      </c>
      <c r="E251" s="24">
        <v>1690.5</v>
      </c>
      <c r="F251" s="23"/>
      <c r="G251" s="23">
        <v>1690.5</v>
      </c>
      <c r="H251" s="36"/>
      <c r="I251" s="56"/>
    </row>
    <row r="252" spans="1:9" s="3" customFormat="1" ht="18" customHeight="1">
      <c r="A252" s="34" t="s">
        <v>449</v>
      </c>
      <c r="B252" s="21" t="s">
        <v>450</v>
      </c>
      <c r="C252" s="22" t="s">
        <v>132</v>
      </c>
      <c r="D252" s="23">
        <v>195749.64</v>
      </c>
      <c r="E252" s="24">
        <v>1755.22</v>
      </c>
      <c r="F252" s="23"/>
      <c r="G252" s="23">
        <v>1755.22</v>
      </c>
      <c r="H252" s="36"/>
      <c r="I252" s="56"/>
    </row>
    <row r="253" spans="1:9" s="3" customFormat="1" ht="18" customHeight="1">
      <c r="A253" s="34" t="s">
        <v>451</v>
      </c>
      <c r="B253" s="21" t="s">
        <v>452</v>
      </c>
      <c r="C253" s="22" t="s">
        <v>132</v>
      </c>
      <c r="D253" s="23">
        <v>1177.84</v>
      </c>
      <c r="E253" s="24">
        <v>1177.84</v>
      </c>
      <c r="F253" s="23"/>
      <c r="G253" s="23">
        <v>1177.84</v>
      </c>
      <c r="H253" s="36"/>
      <c r="I253" s="56"/>
    </row>
    <row r="254" spans="1:9" s="3" customFormat="1" ht="18" customHeight="1">
      <c r="A254" s="34" t="s">
        <v>453</v>
      </c>
      <c r="B254" s="21" t="s">
        <v>454</v>
      </c>
      <c r="C254" s="22" t="s">
        <v>132</v>
      </c>
      <c r="D254" s="23">
        <v>36098.39</v>
      </c>
      <c r="E254" s="24">
        <v>1219.19</v>
      </c>
      <c r="F254" s="23"/>
      <c r="G254" s="23">
        <v>1219.19</v>
      </c>
      <c r="H254" s="36"/>
      <c r="I254" s="55"/>
    </row>
    <row r="255" spans="1:9" s="3" customFormat="1" ht="18" customHeight="1">
      <c r="A255" s="34" t="s">
        <v>455</v>
      </c>
      <c r="B255" s="21" t="s">
        <v>456</v>
      </c>
      <c r="C255" s="22" t="s">
        <v>60</v>
      </c>
      <c r="D255" s="23">
        <v>1205.48</v>
      </c>
      <c r="E255" s="24">
        <v>1205.48</v>
      </c>
      <c r="F255" s="23"/>
      <c r="G255" s="23">
        <v>1205.48</v>
      </c>
      <c r="H255" s="36"/>
      <c r="I255" s="55"/>
    </row>
    <row r="256" spans="1:9" s="3" customFormat="1" ht="18" customHeight="1">
      <c r="A256" s="34" t="s">
        <v>457</v>
      </c>
      <c r="B256" s="21" t="s">
        <v>458</v>
      </c>
      <c r="C256" s="22" t="s">
        <v>132</v>
      </c>
      <c r="D256" s="23">
        <v>127644.22</v>
      </c>
      <c r="E256" s="24">
        <v>1573.2</v>
      </c>
      <c r="F256" s="23"/>
      <c r="G256" s="23">
        <v>1573.2</v>
      </c>
      <c r="H256" s="36"/>
      <c r="I256" s="55"/>
    </row>
    <row r="257" spans="1:9" s="3" customFormat="1" ht="18" customHeight="1">
      <c r="A257" s="34" t="s">
        <v>459</v>
      </c>
      <c r="B257" s="21" t="s">
        <v>460</v>
      </c>
      <c r="C257" s="22" t="s">
        <v>132</v>
      </c>
      <c r="D257" s="23">
        <v>151263.13</v>
      </c>
      <c r="E257" s="24">
        <v>2136.98</v>
      </c>
      <c r="F257" s="23"/>
      <c r="G257" s="23">
        <v>2136.98</v>
      </c>
      <c r="H257" s="36"/>
      <c r="I257" s="55"/>
    </row>
    <row r="258" spans="1:9" s="3" customFormat="1" ht="18" customHeight="1">
      <c r="A258" s="34" t="s">
        <v>461</v>
      </c>
      <c r="B258" s="21" t="s">
        <v>462</v>
      </c>
      <c r="C258" s="22" t="s">
        <v>60</v>
      </c>
      <c r="D258" s="23">
        <v>2655.76</v>
      </c>
      <c r="E258" s="24">
        <v>2655.26</v>
      </c>
      <c r="F258" s="23"/>
      <c r="G258" s="23">
        <v>2655.26</v>
      </c>
      <c r="H258" s="36"/>
      <c r="I258" s="56"/>
    </row>
    <row r="259" spans="1:9" s="3" customFormat="1" ht="36" customHeight="1">
      <c r="A259" s="10" t="s">
        <v>56</v>
      </c>
      <c r="B259" s="11"/>
      <c r="C259" s="11"/>
      <c r="D259" s="11"/>
      <c r="E259" s="12"/>
      <c r="F259" s="11"/>
      <c r="G259" s="11"/>
      <c r="H259" s="11"/>
      <c r="I259" s="11"/>
    </row>
    <row r="260" spans="1:9" s="1" customFormat="1" ht="21" customHeight="1">
      <c r="A260" s="41" t="s">
        <v>57</v>
      </c>
      <c r="B260" s="42"/>
      <c r="C260" s="42"/>
      <c r="D260" s="42"/>
      <c r="E260" s="43"/>
      <c r="F260" s="42"/>
      <c r="G260" s="42"/>
      <c r="H260" s="42"/>
      <c r="I260" s="42"/>
    </row>
    <row r="261" spans="1:9" s="3" customFormat="1" ht="14.25">
      <c r="A261" s="19" t="s">
        <v>2</v>
      </c>
      <c r="B261" s="19" t="s">
        <v>3</v>
      </c>
      <c r="C261" s="19" t="s">
        <v>4</v>
      </c>
      <c r="D261" s="19" t="s">
        <v>5</v>
      </c>
      <c r="E261" s="44" t="s">
        <v>6</v>
      </c>
      <c r="F261" s="45"/>
      <c r="G261" s="45"/>
      <c r="H261" s="19" t="s">
        <v>7</v>
      </c>
      <c r="I261" s="19" t="s">
        <v>8</v>
      </c>
    </row>
    <row r="262" spans="1:9" s="3" customFormat="1" ht="25.5">
      <c r="A262" s="18"/>
      <c r="B262" s="18"/>
      <c r="C262" s="18"/>
      <c r="D262" s="18"/>
      <c r="E262" s="17" t="s">
        <v>9</v>
      </c>
      <c r="F262" s="16" t="s">
        <v>10</v>
      </c>
      <c r="G262" s="16" t="s">
        <v>11</v>
      </c>
      <c r="H262" s="18"/>
      <c r="I262" s="18"/>
    </row>
    <row r="263" spans="1:9" s="3" customFormat="1" ht="18" customHeight="1">
      <c r="A263" s="34" t="s">
        <v>463</v>
      </c>
      <c r="B263" s="21" t="s">
        <v>464</v>
      </c>
      <c r="C263" s="22" t="s">
        <v>132</v>
      </c>
      <c r="D263" s="23">
        <v>4006</v>
      </c>
      <c r="E263" s="24">
        <v>3500.48</v>
      </c>
      <c r="F263" s="23"/>
      <c r="G263" s="23">
        <v>3500.48</v>
      </c>
      <c r="H263" s="36"/>
      <c r="I263" s="56"/>
    </row>
    <row r="264" spans="1:9" s="3" customFormat="1" ht="18" customHeight="1">
      <c r="A264" s="34" t="s">
        <v>465</v>
      </c>
      <c r="B264" s="21" t="s">
        <v>466</v>
      </c>
      <c r="C264" s="22" t="s">
        <v>60</v>
      </c>
      <c r="D264" s="23">
        <v>3895</v>
      </c>
      <c r="E264" s="24">
        <v>3389.2</v>
      </c>
      <c r="F264" s="23"/>
      <c r="G264" s="23">
        <v>3389.2</v>
      </c>
      <c r="H264" s="36"/>
      <c r="I264" s="56"/>
    </row>
    <row r="265" spans="1:9" s="3" customFormat="1" ht="18" customHeight="1">
      <c r="A265" s="34" t="s">
        <v>467</v>
      </c>
      <c r="B265" s="21" t="s">
        <v>468</v>
      </c>
      <c r="C265" s="22" t="s">
        <v>60</v>
      </c>
      <c r="D265" s="23">
        <v>3895</v>
      </c>
      <c r="E265" s="24">
        <v>3389.2</v>
      </c>
      <c r="F265" s="23"/>
      <c r="G265" s="23">
        <v>3389.2</v>
      </c>
      <c r="H265" s="36"/>
      <c r="I265" s="56"/>
    </row>
    <row r="266" spans="1:9" s="3" customFormat="1" ht="18" customHeight="1">
      <c r="A266" s="34" t="s">
        <v>469</v>
      </c>
      <c r="B266" s="21" t="s">
        <v>470</v>
      </c>
      <c r="C266" s="22" t="s">
        <v>60</v>
      </c>
      <c r="D266" s="23">
        <v>309052</v>
      </c>
      <c r="E266" s="24">
        <v>0</v>
      </c>
      <c r="F266" s="23"/>
      <c r="G266" s="23">
        <v>0</v>
      </c>
      <c r="H266" s="36"/>
      <c r="I266" s="56" t="s">
        <v>38</v>
      </c>
    </row>
    <row r="267" spans="1:9" s="3" customFormat="1" ht="18" customHeight="1">
      <c r="A267" s="34" t="s">
        <v>471</v>
      </c>
      <c r="B267" s="21" t="s">
        <v>472</v>
      </c>
      <c r="C267" s="22" t="s">
        <v>60</v>
      </c>
      <c r="D267" s="23">
        <v>19460.3</v>
      </c>
      <c r="E267" s="24">
        <v>1946.33</v>
      </c>
      <c r="F267" s="23"/>
      <c r="G267" s="23">
        <v>1946.33</v>
      </c>
      <c r="H267" s="36"/>
      <c r="I267" s="55"/>
    </row>
    <row r="268" spans="1:9" s="3" customFormat="1" ht="18" customHeight="1">
      <c r="A268" s="34" t="s">
        <v>473</v>
      </c>
      <c r="B268" s="21" t="s">
        <v>474</v>
      </c>
      <c r="C268" s="22" t="s">
        <v>60</v>
      </c>
      <c r="D268" s="23">
        <v>86317.12</v>
      </c>
      <c r="E268" s="24">
        <v>2297.12</v>
      </c>
      <c r="F268" s="23"/>
      <c r="G268" s="23">
        <v>2297.12</v>
      </c>
      <c r="H268" s="36"/>
      <c r="I268" s="55"/>
    </row>
    <row r="269" spans="1:9" s="3" customFormat="1" ht="18" customHeight="1">
      <c r="A269" s="34" t="s">
        <v>475</v>
      </c>
      <c r="B269" s="21" t="s">
        <v>476</v>
      </c>
      <c r="C269" s="22" t="s">
        <v>132</v>
      </c>
      <c r="D269" s="23">
        <v>46404.23</v>
      </c>
      <c r="E269" s="24">
        <v>2623.23</v>
      </c>
      <c r="F269" s="23"/>
      <c r="G269" s="23">
        <v>2623.23</v>
      </c>
      <c r="H269" s="36"/>
      <c r="I269" s="55"/>
    </row>
    <row r="270" spans="1:9" s="3" customFormat="1" ht="18" customHeight="1">
      <c r="A270" s="34" t="s">
        <v>477</v>
      </c>
      <c r="B270" s="21" t="s">
        <v>478</v>
      </c>
      <c r="C270" s="22" t="s">
        <v>132</v>
      </c>
      <c r="D270" s="23">
        <v>91096.18</v>
      </c>
      <c r="E270" s="24">
        <v>1729.28</v>
      </c>
      <c r="F270" s="23"/>
      <c r="G270" s="23">
        <v>1729.28</v>
      </c>
      <c r="H270" s="36"/>
      <c r="I270" s="55"/>
    </row>
    <row r="271" spans="1:9" s="3" customFormat="1" ht="18" customHeight="1">
      <c r="A271" s="34" t="s">
        <v>479</v>
      </c>
      <c r="B271" s="21" t="s">
        <v>480</v>
      </c>
      <c r="C271" s="22" t="s">
        <v>132</v>
      </c>
      <c r="D271" s="23">
        <v>1681</v>
      </c>
      <c r="E271" s="24">
        <v>1126</v>
      </c>
      <c r="F271" s="23"/>
      <c r="G271" s="23">
        <v>1126</v>
      </c>
      <c r="H271" s="36"/>
      <c r="I271" s="56"/>
    </row>
    <row r="272" spans="1:9" s="3" customFormat="1" ht="18" customHeight="1">
      <c r="A272" s="34" t="s">
        <v>481</v>
      </c>
      <c r="B272" s="21" t="s">
        <v>482</v>
      </c>
      <c r="C272" s="22" t="s">
        <v>132</v>
      </c>
      <c r="D272" s="23">
        <v>100704.31</v>
      </c>
      <c r="E272" s="24">
        <v>2255.35</v>
      </c>
      <c r="F272" s="23"/>
      <c r="G272" s="23">
        <v>2255.35</v>
      </c>
      <c r="H272" s="36"/>
      <c r="I272" s="56"/>
    </row>
    <row r="273" spans="1:9" s="3" customFormat="1" ht="18" customHeight="1">
      <c r="A273" s="34" t="s">
        <v>483</v>
      </c>
      <c r="B273" s="46" t="s">
        <v>484</v>
      </c>
      <c r="C273" s="22" t="s">
        <v>485</v>
      </c>
      <c r="D273" s="23">
        <v>1400000</v>
      </c>
      <c r="E273" s="24">
        <v>1302369.6</v>
      </c>
      <c r="F273" s="23"/>
      <c r="G273" s="23">
        <v>1302369.6</v>
      </c>
      <c r="H273" s="36"/>
      <c r="I273" s="55"/>
    </row>
    <row r="274" spans="1:9" s="3" customFormat="1" ht="18" customHeight="1">
      <c r="A274" s="34" t="s">
        <v>486</v>
      </c>
      <c r="B274" s="21" t="s">
        <v>487</v>
      </c>
      <c r="C274" s="22" t="s">
        <v>132</v>
      </c>
      <c r="D274" s="23">
        <v>14091.81</v>
      </c>
      <c r="E274" s="24">
        <v>3300.19</v>
      </c>
      <c r="F274" s="23"/>
      <c r="G274" s="23">
        <v>3300.19</v>
      </c>
      <c r="H274" s="36"/>
      <c r="I274" s="55"/>
    </row>
    <row r="275" spans="1:9" s="3" customFormat="1" ht="18" customHeight="1">
      <c r="A275" s="34" t="s">
        <v>488</v>
      </c>
      <c r="B275" s="21" t="s">
        <v>489</v>
      </c>
      <c r="C275" s="22" t="s">
        <v>132</v>
      </c>
      <c r="D275" s="23">
        <v>1030.38</v>
      </c>
      <c r="E275" s="24">
        <v>1030.38</v>
      </c>
      <c r="F275" s="23"/>
      <c r="G275" s="23">
        <v>1030.38</v>
      </c>
      <c r="H275" s="36"/>
      <c r="I275" s="55"/>
    </row>
    <row r="276" spans="1:9" s="3" customFormat="1" ht="18" customHeight="1">
      <c r="A276" s="34" t="s">
        <v>490</v>
      </c>
      <c r="B276" s="21" t="s">
        <v>491</v>
      </c>
      <c r="C276" s="22" t="s">
        <v>132</v>
      </c>
      <c r="D276" s="23">
        <v>3748.61</v>
      </c>
      <c r="E276" s="24">
        <v>2104.05</v>
      </c>
      <c r="F276" s="23"/>
      <c r="G276" s="23">
        <v>2104.05</v>
      </c>
      <c r="H276" s="36"/>
      <c r="I276" s="56"/>
    </row>
    <row r="277" spans="1:9" s="3" customFormat="1" ht="18" customHeight="1">
      <c r="A277" s="34" t="s">
        <v>492</v>
      </c>
      <c r="B277" s="21" t="s">
        <v>493</v>
      </c>
      <c r="C277" s="22" t="s">
        <v>60</v>
      </c>
      <c r="D277" s="23">
        <v>139149</v>
      </c>
      <c r="E277" s="24">
        <v>1391</v>
      </c>
      <c r="F277" s="23"/>
      <c r="G277" s="23">
        <v>1391</v>
      </c>
      <c r="H277" s="36"/>
      <c r="I277" s="56"/>
    </row>
    <row r="278" spans="1:9" s="3" customFormat="1" ht="18" customHeight="1">
      <c r="A278" s="34" t="s">
        <v>494</v>
      </c>
      <c r="B278" s="21" t="s">
        <v>495</v>
      </c>
      <c r="C278" s="22" t="s">
        <v>60</v>
      </c>
      <c r="D278" s="23">
        <v>56435</v>
      </c>
      <c r="E278" s="24">
        <v>611.19</v>
      </c>
      <c r="F278" s="23"/>
      <c r="G278" s="23">
        <v>611.19</v>
      </c>
      <c r="H278" s="36"/>
      <c r="I278" s="56"/>
    </row>
    <row r="279" spans="1:9" s="3" customFormat="1" ht="18" customHeight="1">
      <c r="A279" s="34" t="s">
        <v>496</v>
      </c>
      <c r="B279" s="21" t="s">
        <v>497</v>
      </c>
      <c r="C279" s="22" t="s">
        <v>60</v>
      </c>
      <c r="D279" s="23">
        <v>11060.09</v>
      </c>
      <c r="E279" s="24">
        <v>3132.42</v>
      </c>
      <c r="F279" s="23"/>
      <c r="G279" s="23">
        <v>3132.42</v>
      </c>
      <c r="H279" s="36"/>
      <c r="I279" s="56"/>
    </row>
    <row r="280" spans="1:9" s="3" customFormat="1" ht="18" customHeight="1">
      <c r="A280" s="34" t="s">
        <v>498</v>
      </c>
      <c r="B280" s="21" t="s">
        <v>499</v>
      </c>
      <c r="C280" s="22" t="s">
        <v>60</v>
      </c>
      <c r="D280" s="23">
        <v>16228.5</v>
      </c>
      <c r="E280" s="24">
        <v>0</v>
      </c>
      <c r="F280" s="23"/>
      <c r="G280" s="23">
        <v>0</v>
      </c>
      <c r="H280" s="36"/>
      <c r="I280" s="56" t="s">
        <v>38</v>
      </c>
    </row>
    <row r="281" spans="1:9" s="3" customFormat="1" ht="18" customHeight="1">
      <c r="A281" s="34" t="s">
        <v>500</v>
      </c>
      <c r="B281" s="21" t="s">
        <v>501</v>
      </c>
      <c r="C281" s="22" t="s">
        <v>132</v>
      </c>
      <c r="D281" s="23">
        <v>34602.72</v>
      </c>
      <c r="E281" s="24">
        <v>1988.72</v>
      </c>
      <c r="F281" s="23"/>
      <c r="G281" s="23">
        <v>1988.72</v>
      </c>
      <c r="H281" s="36"/>
      <c r="I281" s="56"/>
    </row>
    <row r="282" spans="1:9" s="3" customFormat="1" ht="18" customHeight="1">
      <c r="A282" s="34" t="s">
        <v>502</v>
      </c>
      <c r="B282" s="21" t="s">
        <v>503</v>
      </c>
      <c r="C282" s="22" t="s">
        <v>60</v>
      </c>
      <c r="D282" s="23">
        <v>1419</v>
      </c>
      <c r="E282" s="24">
        <v>1419</v>
      </c>
      <c r="F282" s="23"/>
      <c r="G282" s="23">
        <v>1419</v>
      </c>
      <c r="H282" s="36"/>
      <c r="I282" s="56"/>
    </row>
    <row r="283" spans="1:9" s="3" customFormat="1" ht="18" customHeight="1">
      <c r="A283" s="34" t="s">
        <v>504</v>
      </c>
      <c r="B283" s="21" t="s">
        <v>505</v>
      </c>
      <c r="C283" s="22" t="s">
        <v>60</v>
      </c>
      <c r="D283" s="23">
        <v>3217</v>
      </c>
      <c r="E283" s="24">
        <v>3217</v>
      </c>
      <c r="F283" s="23"/>
      <c r="G283" s="23">
        <v>3217</v>
      </c>
      <c r="H283" s="36"/>
      <c r="I283" s="56"/>
    </row>
    <row r="284" spans="1:9" s="3" customFormat="1" ht="18" customHeight="1">
      <c r="A284" s="34" t="s">
        <v>506</v>
      </c>
      <c r="B284" s="21" t="s">
        <v>507</v>
      </c>
      <c r="C284" s="22" t="s">
        <v>60</v>
      </c>
      <c r="D284" s="23">
        <v>4882.35</v>
      </c>
      <c r="E284" s="24">
        <v>1617.35</v>
      </c>
      <c r="F284" s="23"/>
      <c r="G284" s="23">
        <v>1617.35</v>
      </c>
      <c r="H284" s="36"/>
      <c r="I284" s="56"/>
    </row>
    <row r="285" spans="1:9" s="3" customFormat="1" ht="36" customHeight="1">
      <c r="A285" s="10" t="s">
        <v>56</v>
      </c>
      <c r="B285" s="11"/>
      <c r="C285" s="11"/>
      <c r="D285" s="11"/>
      <c r="E285" s="12"/>
      <c r="F285" s="11"/>
      <c r="G285" s="11"/>
      <c r="H285" s="11"/>
      <c r="I285" s="11"/>
    </row>
    <row r="286" spans="1:9" s="1" customFormat="1" ht="21" customHeight="1">
      <c r="A286" s="41" t="s">
        <v>57</v>
      </c>
      <c r="B286" s="42"/>
      <c r="C286" s="42"/>
      <c r="D286" s="42"/>
      <c r="E286" s="43"/>
      <c r="F286" s="42"/>
      <c r="G286" s="42"/>
      <c r="H286" s="42"/>
      <c r="I286" s="42"/>
    </row>
    <row r="287" spans="1:9" s="3" customFormat="1" ht="14.25">
      <c r="A287" s="19" t="s">
        <v>2</v>
      </c>
      <c r="B287" s="19" t="s">
        <v>3</v>
      </c>
      <c r="C287" s="19" t="s">
        <v>4</v>
      </c>
      <c r="D287" s="19" t="s">
        <v>5</v>
      </c>
      <c r="E287" s="44" t="s">
        <v>6</v>
      </c>
      <c r="F287" s="45"/>
      <c r="G287" s="45"/>
      <c r="H287" s="19" t="s">
        <v>7</v>
      </c>
      <c r="I287" s="19" t="s">
        <v>8</v>
      </c>
    </row>
    <row r="288" spans="1:9" s="3" customFormat="1" ht="25.5">
      <c r="A288" s="18"/>
      <c r="B288" s="18"/>
      <c r="C288" s="18"/>
      <c r="D288" s="18"/>
      <c r="E288" s="17" t="s">
        <v>9</v>
      </c>
      <c r="F288" s="16" t="s">
        <v>10</v>
      </c>
      <c r="G288" s="16" t="s">
        <v>11</v>
      </c>
      <c r="H288" s="18"/>
      <c r="I288" s="18"/>
    </row>
    <row r="289" spans="1:9" s="3" customFormat="1" ht="18" customHeight="1">
      <c r="A289" s="34" t="s">
        <v>508</v>
      </c>
      <c r="B289" s="21" t="s">
        <v>509</v>
      </c>
      <c r="C289" s="22" t="s">
        <v>132</v>
      </c>
      <c r="D289" s="23">
        <v>435699.36</v>
      </c>
      <c r="E289" s="24">
        <v>3000</v>
      </c>
      <c r="F289" s="23"/>
      <c r="G289" s="23">
        <v>3000</v>
      </c>
      <c r="H289" s="36"/>
      <c r="I289" s="56"/>
    </row>
    <row r="290" spans="1:9" s="3" customFormat="1" ht="18" customHeight="1">
      <c r="A290" s="34" t="s">
        <v>510</v>
      </c>
      <c r="B290" s="21" t="s">
        <v>511</v>
      </c>
      <c r="C290" s="22" t="s">
        <v>132</v>
      </c>
      <c r="D290" s="23">
        <v>25636.8</v>
      </c>
      <c r="E290" s="24">
        <v>2034.67</v>
      </c>
      <c r="F290" s="23"/>
      <c r="G290" s="23">
        <v>2034.67</v>
      </c>
      <c r="H290" s="36"/>
      <c r="I290" s="56"/>
    </row>
    <row r="291" spans="1:9" s="3" customFormat="1" ht="18" customHeight="1">
      <c r="A291" s="34" t="s">
        <v>512</v>
      </c>
      <c r="B291" s="21" t="s">
        <v>513</v>
      </c>
      <c r="C291" s="22" t="s">
        <v>132</v>
      </c>
      <c r="D291" s="23">
        <v>247879.73</v>
      </c>
      <c r="E291" s="24">
        <v>2827</v>
      </c>
      <c r="F291" s="23"/>
      <c r="G291" s="23">
        <v>2827</v>
      </c>
      <c r="H291" s="36"/>
      <c r="I291" s="56"/>
    </row>
    <row r="292" spans="1:9" s="3" customFormat="1" ht="18" customHeight="1">
      <c r="A292" s="34" t="s">
        <v>514</v>
      </c>
      <c r="B292" s="21" t="s">
        <v>515</v>
      </c>
      <c r="C292" s="22" t="s">
        <v>60</v>
      </c>
      <c r="D292" s="23">
        <v>303714</v>
      </c>
      <c r="E292" s="24">
        <v>0</v>
      </c>
      <c r="F292" s="23"/>
      <c r="G292" s="23">
        <v>0</v>
      </c>
      <c r="H292" s="36"/>
      <c r="I292" s="56" t="s">
        <v>38</v>
      </c>
    </row>
    <row r="293" spans="1:9" s="3" customFormat="1" ht="18" customHeight="1">
      <c r="A293" s="34" t="s">
        <v>516</v>
      </c>
      <c r="B293" s="67" t="s">
        <v>517</v>
      </c>
      <c r="C293" s="22" t="s">
        <v>132</v>
      </c>
      <c r="D293" s="23">
        <v>57097.98</v>
      </c>
      <c r="E293" s="24">
        <v>2361.89</v>
      </c>
      <c r="F293" s="23"/>
      <c r="G293" s="23">
        <v>2361.89</v>
      </c>
      <c r="H293" s="36"/>
      <c r="I293" s="56"/>
    </row>
    <row r="294" spans="1:9" s="3" customFormat="1" ht="18" customHeight="1">
      <c r="A294" s="34" t="s">
        <v>518</v>
      </c>
      <c r="B294" s="67" t="s">
        <v>519</v>
      </c>
      <c r="C294" s="22" t="s">
        <v>132</v>
      </c>
      <c r="D294" s="23">
        <v>2693.31</v>
      </c>
      <c r="E294" s="24">
        <v>2693.31</v>
      </c>
      <c r="F294" s="23"/>
      <c r="G294" s="23">
        <v>2693.31</v>
      </c>
      <c r="H294" s="36"/>
      <c r="I294" s="56"/>
    </row>
    <row r="295" spans="1:9" s="3" customFormat="1" ht="18" customHeight="1">
      <c r="A295" s="34" t="s">
        <v>520</v>
      </c>
      <c r="B295" s="67" t="s">
        <v>521</v>
      </c>
      <c r="C295" s="22" t="s">
        <v>60</v>
      </c>
      <c r="D295" s="23">
        <v>1208.86</v>
      </c>
      <c r="E295" s="24">
        <v>1208.86</v>
      </c>
      <c r="F295" s="23"/>
      <c r="G295" s="23">
        <v>1208.86</v>
      </c>
      <c r="H295" s="36"/>
      <c r="I295" s="56"/>
    </row>
    <row r="296" spans="1:9" s="3" customFormat="1" ht="18" customHeight="1">
      <c r="A296" s="34" t="s">
        <v>522</v>
      </c>
      <c r="B296" s="67" t="s">
        <v>523</v>
      </c>
      <c r="C296" s="22" t="s">
        <v>60</v>
      </c>
      <c r="D296" s="23">
        <v>1794.68</v>
      </c>
      <c r="E296" s="24">
        <v>1794.68</v>
      </c>
      <c r="F296" s="23"/>
      <c r="G296" s="23">
        <v>1794.68</v>
      </c>
      <c r="H296" s="36"/>
      <c r="I296" s="56"/>
    </row>
    <row r="297" spans="1:9" s="3" customFormat="1" ht="18" customHeight="1">
      <c r="A297" s="34" t="s">
        <v>524</v>
      </c>
      <c r="B297" s="21" t="s">
        <v>525</v>
      </c>
      <c r="C297" s="22" t="s">
        <v>132</v>
      </c>
      <c r="D297" s="23">
        <v>96662.89</v>
      </c>
      <c r="E297" s="24">
        <v>2368.09</v>
      </c>
      <c r="F297" s="23"/>
      <c r="G297" s="23">
        <v>2368.09</v>
      </c>
      <c r="H297" s="36"/>
      <c r="I297" s="56"/>
    </row>
    <row r="298" spans="1:9" s="3" customFormat="1" ht="18" customHeight="1">
      <c r="A298" s="34" t="s">
        <v>526</v>
      </c>
      <c r="B298" s="67" t="s">
        <v>527</v>
      </c>
      <c r="C298" s="22" t="s">
        <v>60</v>
      </c>
      <c r="D298" s="23">
        <v>3867.91</v>
      </c>
      <c r="E298" s="24">
        <v>3867.91</v>
      </c>
      <c r="F298" s="23"/>
      <c r="G298" s="23">
        <v>3867.91</v>
      </c>
      <c r="H298" s="36"/>
      <c r="I298" s="56"/>
    </row>
    <row r="299" spans="1:9" s="3" customFormat="1" ht="18" customHeight="1">
      <c r="A299" s="34" t="s">
        <v>528</v>
      </c>
      <c r="B299" s="67" t="s">
        <v>529</v>
      </c>
      <c r="C299" s="22" t="s">
        <v>60</v>
      </c>
      <c r="D299" s="23">
        <v>2540.32</v>
      </c>
      <c r="E299" s="24">
        <v>2540.32</v>
      </c>
      <c r="F299" s="23"/>
      <c r="G299" s="23">
        <v>2540.32</v>
      </c>
      <c r="H299" s="36"/>
      <c r="I299" s="56"/>
    </row>
    <row r="300" spans="1:9" s="3" customFormat="1" ht="18" customHeight="1">
      <c r="A300" s="34" t="s">
        <v>530</v>
      </c>
      <c r="B300" s="67" t="s">
        <v>531</v>
      </c>
      <c r="C300" s="22" t="s">
        <v>60</v>
      </c>
      <c r="D300" s="23">
        <v>1252.98</v>
      </c>
      <c r="E300" s="24">
        <v>1252.98</v>
      </c>
      <c r="F300" s="23"/>
      <c r="G300" s="23">
        <v>1252.98</v>
      </c>
      <c r="H300" s="36"/>
      <c r="I300" s="56"/>
    </row>
    <row r="301" spans="1:9" s="3" customFormat="1" ht="18" customHeight="1">
      <c r="A301" s="34" t="s">
        <v>532</v>
      </c>
      <c r="B301" s="21" t="s">
        <v>533</v>
      </c>
      <c r="C301" s="22" t="s">
        <v>60</v>
      </c>
      <c r="D301" s="23">
        <v>2268.6</v>
      </c>
      <c r="E301" s="24">
        <v>2268.6</v>
      </c>
      <c r="F301" s="23"/>
      <c r="G301" s="23">
        <v>2268.6</v>
      </c>
      <c r="H301" s="36"/>
      <c r="I301" s="56"/>
    </row>
    <row r="302" spans="1:9" s="3" customFormat="1" ht="18" customHeight="1">
      <c r="A302" s="34" t="s">
        <v>534</v>
      </c>
      <c r="B302" s="21" t="s">
        <v>535</v>
      </c>
      <c r="C302" s="22" t="s">
        <v>536</v>
      </c>
      <c r="D302" s="23">
        <v>1917.41</v>
      </c>
      <c r="E302" s="24">
        <v>1917.41</v>
      </c>
      <c r="F302" s="23"/>
      <c r="G302" s="23">
        <v>1917.41</v>
      </c>
      <c r="H302" s="36"/>
      <c r="I302" s="56"/>
    </row>
    <row r="303" spans="1:9" s="3" customFormat="1" ht="18" customHeight="1">
      <c r="A303" s="34" t="s">
        <v>537</v>
      </c>
      <c r="B303" s="21" t="s">
        <v>538</v>
      </c>
      <c r="C303" s="22" t="s">
        <v>132</v>
      </c>
      <c r="D303" s="23">
        <v>42100.62</v>
      </c>
      <c r="E303" s="24">
        <v>945.62</v>
      </c>
      <c r="F303" s="23"/>
      <c r="G303" s="23">
        <v>945.62</v>
      </c>
      <c r="H303" s="36"/>
      <c r="I303" s="56"/>
    </row>
    <row r="304" spans="1:9" s="3" customFormat="1" ht="18" customHeight="1">
      <c r="A304" s="34" t="s">
        <v>539</v>
      </c>
      <c r="B304" s="21" t="s">
        <v>540</v>
      </c>
      <c r="C304" s="22" t="s">
        <v>60</v>
      </c>
      <c r="D304" s="23">
        <v>4477.54</v>
      </c>
      <c r="E304" s="24">
        <v>4477.54</v>
      </c>
      <c r="F304" s="23"/>
      <c r="G304" s="23">
        <v>4477.54</v>
      </c>
      <c r="H304" s="36"/>
      <c r="I304" s="56"/>
    </row>
    <row r="305" spans="1:9" s="3" customFormat="1" ht="14.25">
      <c r="A305" s="34" t="s">
        <v>541</v>
      </c>
      <c r="B305" s="67" t="s">
        <v>542</v>
      </c>
      <c r="C305" s="68" t="s">
        <v>60</v>
      </c>
      <c r="D305" s="23">
        <v>8926250</v>
      </c>
      <c r="E305" s="24">
        <v>1557.12</v>
      </c>
      <c r="F305" s="23"/>
      <c r="G305" s="23">
        <v>1557.12</v>
      </c>
      <c r="H305" s="69"/>
      <c r="I305" s="69"/>
    </row>
    <row r="306" spans="1:9" s="3" customFormat="1" ht="18" customHeight="1">
      <c r="A306" s="34" t="s">
        <v>543</v>
      </c>
      <c r="B306" s="67" t="s">
        <v>544</v>
      </c>
      <c r="C306" s="22" t="s">
        <v>132</v>
      </c>
      <c r="D306" s="23">
        <v>147849.03</v>
      </c>
      <c r="E306" s="24">
        <v>1652.47</v>
      </c>
      <c r="F306" s="23"/>
      <c r="G306" s="23">
        <v>1652.47</v>
      </c>
      <c r="H306" s="36"/>
      <c r="I306" s="56"/>
    </row>
    <row r="307" spans="1:9" s="3" customFormat="1" ht="18" customHeight="1">
      <c r="A307" s="34" t="s">
        <v>545</v>
      </c>
      <c r="B307" s="67" t="s">
        <v>546</v>
      </c>
      <c r="C307" s="22" t="s">
        <v>60</v>
      </c>
      <c r="D307" s="23">
        <v>48333.89</v>
      </c>
      <c r="E307" s="24">
        <v>2383.89</v>
      </c>
      <c r="F307" s="23"/>
      <c r="G307" s="23">
        <v>2383.89</v>
      </c>
      <c r="H307" s="36"/>
      <c r="I307" s="56"/>
    </row>
    <row r="308" spans="1:9" s="3" customFormat="1" ht="18" customHeight="1">
      <c r="A308" s="34" t="s">
        <v>547</v>
      </c>
      <c r="B308" s="67" t="s">
        <v>548</v>
      </c>
      <c r="C308" s="22" t="s">
        <v>60</v>
      </c>
      <c r="D308" s="23">
        <v>36244.34</v>
      </c>
      <c r="E308" s="24">
        <v>1512.1</v>
      </c>
      <c r="F308" s="23"/>
      <c r="G308" s="23">
        <v>1512.1</v>
      </c>
      <c r="H308" s="36"/>
      <c r="I308" s="56"/>
    </row>
    <row r="309" spans="1:9" s="3" customFormat="1" ht="18" customHeight="1">
      <c r="A309" s="34" t="s">
        <v>549</v>
      </c>
      <c r="B309" s="67" t="s">
        <v>550</v>
      </c>
      <c r="C309" s="22" t="s">
        <v>60</v>
      </c>
      <c r="D309" s="23">
        <v>3643.44</v>
      </c>
      <c r="E309" s="24">
        <v>3643.44</v>
      </c>
      <c r="F309" s="23"/>
      <c r="G309" s="23">
        <v>3643.44</v>
      </c>
      <c r="H309" s="36"/>
      <c r="I309" s="56"/>
    </row>
    <row r="310" spans="1:9" s="3" customFormat="1" ht="18" customHeight="1">
      <c r="A310" s="34" t="s">
        <v>551</v>
      </c>
      <c r="B310" s="70" t="s">
        <v>552</v>
      </c>
      <c r="C310" s="22" t="s">
        <v>60</v>
      </c>
      <c r="D310" s="23">
        <v>2587.04</v>
      </c>
      <c r="E310" s="24">
        <v>2587.04</v>
      </c>
      <c r="F310" s="23"/>
      <c r="G310" s="23">
        <v>2587.04</v>
      </c>
      <c r="H310" s="36"/>
      <c r="I310" s="56"/>
    </row>
    <row r="311" spans="1:9" s="3" customFormat="1" ht="36" customHeight="1">
      <c r="A311" s="10" t="s">
        <v>56</v>
      </c>
      <c r="B311" s="11"/>
      <c r="C311" s="11"/>
      <c r="D311" s="11"/>
      <c r="E311" s="12"/>
      <c r="F311" s="11"/>
      <c r="G311" s="11"/>
      <c r="H311" s="11"/>
      <c r="I311" s="11"/>
    </row>
    <row r="312" spans="1:9" s="1" customFormat="1" ht="21" customHeight="1">
      <c r="A312" s="41" t="s">
        <v>57</v>
      </c>
      <c r="B312" s="42"/>
      <c r="C312" s="42"/>
      <c r="D312" s="42"/>
      <c r="E312" s="43"/>
      <c r="F312" s="42"/>
      <c r="G312" s="42"/>
      <c r="H312" s="42"/>
      <c r="I312" s="42"/>
    </row>
    <row r="313" spans="1:9" s="3" customFormat="1" ht="14.25">
      <c r="A313" s="19" t="s">
        <v>2</v>
      </c>
      <c r="B313" s="19" t="s">
        <v>3</v>
      </c>
      <c r="C313" s="19" t="s">
        <v>4</v>
      </c>
      <c r="D313" s="19" t="s">
        <v>5</v>
      </c>
      <c r="E313" s="44" t="s">
        <v>6</v>
      </c>
      <c r="F313" s="45"/>
      <c r="G313" s="45"/>
      <c r="H313" s="19" t="s">
        <v>7</v>
      </c>
      <c r="I313" s="19" t="s">
        <v>8</v>
      </c>
    </row>
    <row r="314" spans="1:9" s="3" customFormat="1" ht="25.5">
      <c r="A314" s="18"/>
      <c r="B314" s="18"/>
      <c r="C314" s="18"/>
      <c r="D314" s="18"/>
      <c r="E314" s="17" t="s">
        <v>9</v>
      </c>
      <c r="F314" s="16" t="s">
        <v>10</v>
      </c>
      <c r="G314" s="16" t="s">
        <v>11</v>
      </c>
      <c r="H314" s="18"/>
      <c r="I314" s="18"/>
    </row>
    <row r="315" spans="1:9" s="3" customFormat="1" ht="18" customHeight="1">
      <c r="A315" s="34" t="s">
        <v>553</v>
      </c>
      <c r="B315" s="67" t="s">
        <v>554</v>
      </c>
      <c r="C315" s="22" t="s">
        <v>93</v>
      </c>
      <c r="D315" s="23">
        <v>66874</v>
      </c>
      <c r="E315" s="24">
        <v>6095</v>
      </c>
      <c r="F315" s="23"/>
      <c r="G315" s="23">
        <v>6095</v>
      </c>
      <c r="H315" s="36"/>
      <c r="I315" s="56"/>
    </row>
    <row r="316" spans="1:9" s="3" customFormat="1" ht="18" customHeight="1">
      <c r="A316" s="34" t="s">
        <v>555</v>
      </c>
      <c r="B316" s="67" t="s">
        <v>556</v>
      </c>
      <c r="C316" s="22" t="s">
        <v>60</v>
      </c>
      <c r="D316" s="23">
        <v>1993.57</v>
      </c>
      <c r="E316" s="24">
        <v>1993.57</v>
      </c>
      <c r="F316" s="23"/>
      <c r="G316" s="23">
        <v>1993.57</v>
      </c>
      <c r="H316" s="36"/>
      <c r="I316" s="56"/>
    </row>
    <row r="317" spans="1:9" s="3" customFormat="1" ht="18" customHeight="1">
      <c r="A317" s="34" t="s">
        <v>557</v>
      </c>
      <c r="B317" s="21" t="s">
        <v>558</v>
      </c>
      <c r="C317" s="22" t="s">
        <v>60</v>
      </c>
      <c r="D317" s="23">
        <v>1550.7</v>
      </c>
      <c r="E317" s="24">
        <v>1550.7</v>
      </c>
      <c r="F317" s="23"/>
      <c r="G317" s="23">
        <v>1550.7</v>
      </c>
      <c r="H317" s="36"/>
      <c r="I317" s="56"/>
    </row>
    <row r="318" spans="1:9" s="3" customFormat="1" ht="18" customHeight="1">
      <c r="A318" s="34" t="s">
        <v>559</v>
      </c>
      <c r="B318" s="21" t="s">
        <v>560</v>
      </c>
      <c r="C318" s="22" t="s">
        <v>60</v>
      </c>
      <c r="D318" s="23">
        <v>1717.61</v>
      </c>
      <c r="E318" s="24">
        <v>1717.61</v>
      </c>
      <c r="F318" s="23"/>
      <c r="G318" s="23">
        <v>1717.61</v>
      </c>
      <c r="H318" s="36"/>
      <c r="I318" s="56"/>
    </row>
    <row r="319" spans="1:9" s="3" customFormat="1" ht="18" customHeight="1">
      <c r="A319" s="34" t="s">
        <v>561</v>
      </c>
      <c r="B319" s="21" t="s">
        <v>562</v>
      </c>
      <c r="C319" s="22" t="s">
        <v>132</v>
      </c>
      <c r="D319" s="23">
        <v>316944</v>
      </c>
      <c r="E319" s="24">
        <v>2482</v>
      </c>
      <c r="F319" s="23"/>
      <c r="G319" s="23">
        <v>2482</v>
      </c>
      <c r="H319" s="36"/>
      <c r="I319" s="56"/>
    </row>
    <row r="320" spans="1:9" s="3" customFormat="1" ht="18" customHeight="1">
      <c r="A320" s="34" t="s">
        <v>563</v>
      </c>
      <c r="B320" s="21" t="s">
        <v>564</v>
      </c>
      <c r="C320" s="22" t="s">
        <v>60</v>
      </c>
      <c r="D320" s="23">
        <v>3499.62</v>
      </c>
      <c r="E320" s="24">
        <v>3499.62</v>
      </c>
      <c r="F320" s="23"/>
      <c r="G320" s="23">
        <v>3499.62</v>
      </c>
      <c r="H320" s="36"/>
      <c r="I320" s="56"/>
    </row>
    <row r="321" spans="1:9" s="3" customFormat="1" ht="18" customHeight="1">
      <c r="A321" s="34" t="s">
        <v>565</v>
      </c>
      <c r="B321" s="21" t="s">
        <v>566</v>
      </c>
      <c r="C321" s="22" t="s">
        <v>60</v>
      </c>
      <c r="D321" s="23">
        <v>6314.18</v>
      </c>
      <c r="E321" s="24">
        <v>6314.18</v>
      </c>
      <c r="F321" s="23"/>
      <c r="G321" s="23">
        <v>6314.18</v>
      </c>
      <c r="H321" s="36"/>
      <c r="I321" s="56"/>
    </row>
    <row r="322" spans="1:9" s="3" customFormat="1" ht="18" customHeight="1">
      <c r="A322" s="34" t="s">
        <v>567</v>
      </c>
      <c r="B322" s="21" t="s">
        <v>568</v>
      </c>
      <c r="C322" s="22" t="s">
        <v>60</v>
      </c>
      <c r="D322" s="23">
        <v>3895</v>
      </c>
      <c r="E322" s="24">
        <v>3895</v>
      </c>
      <c r="F322" s="23"/>
      <c r="G322" s="23">
        <v>3895</v>
      </c>
      <c r="H322" s="36"/>
      <c r="I322" s="56"/>
    </row>
    <row r="323" spans="1:9" s="3" customFormat="1" ht="18" customHeight="1">
      <c r="A323" s="34" t="s">
        <v>569</v>
      </c>
      <c r="B323" s="21" t="s">
        <v>570</v>
      </c>
      <c r="C323" s="22" t="s">
        <v>60</v>
      </c>
      <c r="D323" s="23">
        <v>2847</v>
      </c>
      <c r="E323" s="24">
        <v>2847</v>
      </c>
      <c r="F323" s="23"/>
      <c r="G323" s="23">
        <v>2847</v>
      </c>
      <c r="H323" s="36"/>
      <c r="I323" s="56"/>
    </row>
    <row r="324" spans="1:9" s="3" customFormat="1" ht="27" customHeight="1">
      <c r="A324" s="34" t="s">
        <v>571</v>
      </c>
      <c r="B324" s="67" t="s">
        <v>572</v>
      </c>
      <c r="C324" s="22" t="s">
        <v>60</v>
      </c>
      <c r="D324" s="23">
        <v>3412.86</v>
      </c>
      <c r="E324" s="24">
        <v>0</v>
      </c>
      <c r="F324" s="23"/>
      <c r="G324" s="23">
        <v>0</v>
      </c>
      <c r="H324" s="36"/>
      <c r="I324" s="56" t="s">
        <v>22</v>
      </c>
    </row>
    <row r="325" spans="1:9" s="3" customFormat="1" ht="18" customHeight="1">
      <c r="A325" s="34" t="s">
        <v>573</v>
      </c>
      <c r="B325" s="67" t="s">
        <v>574</v>
      </c>
      <c r="C325" s="22" t="s">
        <v>60</v>
      </c>
      <c r="D325" s="23">
        <v>2298.49</v>
      </c>
      <c r="E325" s="24">
        <v>2200.45</v>
      </c>
      <c r="F325" s="23"/>
      <c r="G325" s="23">
        <v>2200.45</v>
      </c>
      <c r="H325" s="36"/>
      <c r="I325" s="56"/>
    </row>
    <row r="326" spans="1:9" s="3" customFormat="1" ht="18" customHeight="1">
      <c r="A326" s="34" t="s">
        <v>575</v>
      </c>
      <c r="B326" s="67" t="s">
        <v>576</v>
      </c>
      <c r="C326" s="22" t="s">
        <v>60</v>
      </c>
      <c r="D326" s="23">
        <v>254300</v>
      </c>
      <c r="E326" s="24">
        <v>0</v>
      </c>
      <c r="F326" s="23"/>
      <c r="G326" s="23">
        <v>0</v>
      </c>
      <c r="H326" s="36"/>
      <c r="I326" s="56" t="s">
        <v>22</v>
      </c>
    </row>
    <row r="327" spans="1:9" s="3" customFormat="1" ht="18" customHeight="1">
      <c r="A327" s="34" t="s">
        <v>577</v>
      </c>
      <c r="B327" s="21" t="s">
        <v>578</v>
      </c>
      <c r="C327" s="22" t="s">
        <v>60</v>
      </c>
      <c r="D327" s="23">
        <v>1312</v>
      </c>
      <c r="E327" s="24">
        <v>1312</v>
      </c>
      <c r="F327" s="23"/>
      <c r="G327" s="23">
        <v>1312</v>
      </c>
      <c r="H327" s="36"/>
      <c r="I327" s="56"/>
    </row>
    <row r="328" spans="1:9" s="3" customFormat="1" ht="18" customHeight="1">
      <c r="A328" s="34" t="s">
        <v>579</v>
      </c>
      <c r="B328" s="21" t="s">
        <v>580</v>
      </c>
      <c r="C328" s="22" t="s">
        <v>132</v>
      </c>
      <c r="D328" s="23">
        <v>212284</v>
      </c>
      <c r="E328" s="24">
        <v>2113.7</v>
      </c>
      <c r="F328" s="23"/>
      <c r="G328" s="23">
        <v>2113.7</v>
      </c>
      <c r="H328" s="36"/>
      <c r="I328" s="56"/>
    </row>
    <row r="329" spans="1:9" s="3" customFormat="1" ht="18" customHeight="1">
      <c r="A329" s="34" t="s">
        <v>581</v>
      </c>
      <c r="B329" s="21" t="s">
        <v>582</v>
      </c>
      <c r="C329" s="22" t="s">
        <v>132</v>
      </c>
      <c r="D329" s="23">
        <v>182224</v>
      </c>
      <c r="E329" s="24">
        <v>1822.24</v>
      </c>
      <c r="F329" s="23"/>
      <c r="G329" s="23">
        <v>1822.24</v>
      </c>
      <c r="H329" s="36"/>
      <c r="I329" s="56"/>
    </row>
    <row r="330" spans="1:9" s="3" customFormat="1" ht="18" customHeight="1">
      <c r="A330" s="34" t="s">
        <v>583</v>
      </c>
      <c r="B330" s="71" t="s">
        <v>584</v>
      </c>
      <c r="C330" s="56" t="s">
        <v>60</v>
      </c>
      <c r="D330" s="55">
        <v>2034.67</v>
      </c>
      <c r="E330" s="24">
        <v>2034.67</v>
      </c>
      <c r="F330" s="72"/>
      <c r="G330" s="73">
        <v>2034.67</v>
      </c>
      <c r="H330" s="69"/>
      <c r="I330" s="69"/>
    </row>
    <row r="331" spans="1:9" s="3" customFormat="1" ht="18" customHeight="1">
      <c r="A331" s="34" t="s">
        <v>585</v>
      </c>
      <c r="B331" s="67" t="s">
        <v>586</v>
      </c>
      <c r="C331" s="22" t="s">
        <v>60</v>
      </c>
      <c r="D331" s="23">
        <v>364430.4</v>
      </c>
      <c r="E331" s="24">
        <v>2517.12</v>
      </c>
      <c r="F331" s="23"/>
      <c r="G331" s="23">
        <v>2517.12</v>
      </c>
      <c r="H331" s="36"/>
      <c r="I331" s="56"/>
    </row>
    <row r="332" spans="1:9" s="3" customFormat="1" ht="18" customHeight="1">
      <c r="A332" s="34" t="s">
        <v>587</v>
      </c>
      <c r="B332" s="67" t="s">
        <v>588</v>
      </c>
      <c r="C332" s="22" t="s">
        <v>132</v>
      </c>
      <c r="D332" s="23">
        <v>364430.4</v>
      </c>
      <c r="E332" s="24">
        <v>2517.12</v>
      </c>
      <c r="F332" s="23"/>
      <c r="G332" s="23">
        <v>2517.12</v>
      </c>
      <c r="H332" s="36"/>
      <c r="I332" s="56"/>
    </row>
    <row r="333" spans="1:9" s="3" customFormat="1" ht="18" customHeight="1">
      <c r="A333" s="34" t="s">
        <v>589</v>
      </c>
      <c r="B333" s="21" t="s">
        <v>590</v>
      </c>
      <c r="C333" s="22" t="s">
        <v>536</v>
      </c>
      <c r="D333" s="23">
        <v>3183</v>
      </c>
      <c r="E333" s="24">
        <v>3183</v>
      </c>
      <c r="F333" s="23"/>
      <c r="G333" s="23">
        <v>3183</v>
      </c>
      <c r="H333" s="36"/>
      <c r="I333" s="56"/>
    </row>
    <row r="334" spans="1:9" s="3" customFormat="1" ht="18" customHeight="1">
      <c r="A334" s="34" t="s">
        <v>591</v>
      </c>
      <c r="B334" s="67" t="s">
        <v>592</v>
      </c>
      <c r="C334" s="22" t="s">
        <v>132</v>
      </c>
      <c r="D334" s="23">
        <v>311752</v>
      </c>
      <c r="E334" s="24">
        <v>0</v>
      </c>
      <c r="F334" s="23"/>
      <c r="G334" s="23">
        <v>0</v>
      </c>
      <c r="H334" s="36"/>
      <c r="I334" s="56" t="s">
        <v>38</v>
      </c>
    </row>
    <row r="335" spans="1:9" s="3" customFormat="1" ht="18" customHeight="1">
      <c r="A335" s="34" t="s">
        <v>593</v>
      </c>
      <c r="B335" s="21" t="s">
        <v>594</v>
      </c>
      <c r="C335" s="22" t="s">
        <v>132</v>
      </c>
      <c r="D335" s="23">
        <v>3491.28</v>
      </c>
      <c r="E335" s="24">
        <v>2757</v>
      </c>
      <c r="F335" s="23"/>
      <c r="G335" s="23">
        <v>2757</v>
      </c>
      <c r="H335" s="36"/>
      <c r="I335" s="56"/>
    </row>
    <row r="336" spans="1:9" s="3" customFormat="1" ht="18" customHeight="1">
      <c r="A336" s="34" t="s">
        <v>595</v>
      </c>
      <c r="B336" s="21" t="s">
        <v>596</v>
      </c>
      <c r="C336" s="22" t="s">
        <v>132</v>
      </c>
      <c r="D336" s="23">
        <v>154277.86</v>
      </c>
      <c r="E336" s="24">
        <v>1619.66</v>
      </c>
      <c r="F336" s="23"/>
      <c r="G336" s="23">
        <v>1619.66</v>
      </c>
      <c r="H336" s="36"/>
      <c r="I336" s="56"/>
    </row>
    <row r="337" spans="1:9" s="3" customFormat="1" ht="36" customHeight="1">
      <c r="A337" s="10" t="s">
        <v>56</v>
      </c>
      <c r="B337" s="11"/>
      <c r="C337" s="11"/>
      <c r="D337" s="11"/>
      <c r="E337" s="12"/>
      <c r="F337" s="11"/>
      <c r="G337" s="11"/>
      <c r="H337" s="11"/>
      <c r="I337" s="11"/>
    </row>
    <row r="338" spans="1:9" s="1" customFormat="1" ht="21" customHeight="1">
      <c r="A338" s="41" t="s">
        <v>57</v>
      </c>
      <c r="B338" s="42"/>
      <c r="C338" s="42"/>
      <c r="D338" s="42"/>
      <c r="E338" s="43"/>
      <c r="F338" s="42"/>
      <c r="G338" s="42"/>
      <c r="H338" s="42"/>
      <c r="I338" s="42"/>
    </row>
    <row r="339" spans="1:9" s="3" customFormat="1" ht="14.25">
      <c r="A339" s="19" t="s">
        <v>2</v>
      </c>
      <c r="B339" s="19" t="s">
        <v>3</v>
      </c>
      <c r="C339" s="19" t="s">
        <v>4</v>
      </c>
      <c r="D339" s="19" t="s">
        <v>5</v>
      </c>
      <c r="E339" s="44" t="s">
        <v>6</v>
      </c>
      <c r="F339" s="45"/>
      <c r="G339" s="45"/>
      <c r="H339" s="19" t="s">
        <v>7</v>
      </c>
      <c r="I339" s="19" t="s">
        <v>8</v>
      </c>
    </row>
    <row r="340" spans="1:9" s="3" customFormat="1" ht="25.5">
      <c r="A340" s="18"/>
      <c r="B340" s="18"/>
      <c r="C340" s="18"/>
      <c r="D340" s="18"/>
      <c r="E340" s="17" t="s">
        <v>9</v>
      </c>
      <c r="F340" s="16" t="s">
        <v>10</v>
      </c>
      <c r="G340" s="16" t="s">
        <v>11</v>
      </c>
      <c r="H340" s="18"/>
      <c r="I340" s="18"/>
    </row>
    <row r="341" spans="1:9" s="3" customFormat="1" ht="18" customHeight="1">
      <c r="A341" s="34" t="s">
        <v>597</v>
      </c>
      <c r="B341" s="21" t="s">
        <v>598</v>
      </c>
      <c r="C341" s="22" t="s">
        <v>60</v>
      </c>
      <c r="D341" s="23">
        <v>2476.21</v>
      </c>
      <c r="E341" s="24">
        <v>2476.21</v>
      </c>
      <c r="F341" s="23"/>
      <c r="G341" s="23">
        <v>2476.21</v>
      </c>
      <c r="H341" s="36"/>
      <c r="I341" s="56"/>
    </row>
    <row r="342" spans="1:9" s="3" customFormat="1" ht="18" customHeight="1">
      <c r="A342" s="34" t="s">
        <v>599</v>
      </c>
      <c r="B342" s="21" t="s">
        <v>600</v>
      </c>
      <c r="C342" s="22" t="s">
        <v>60</v>
      </c>
      <c r="D342" s="23">
        <v>85806</v>
      </c>
      <c r="E342" s="24">
        <v>1657.1</v>
      </c>
      <c r="F342" s="23"/>
      <c r="G342" s="23">
        <v>1657.1</v>
      </c>
      <c r="H342" s="36"/>
      <c r="I342" s="56"/>
    </row>
    <row r="343" spans="1:9" s="3" customFormat="1" ht="18" customHeight="1">
      <c r="A343" s="34" t="s">
        <v>601</v>
      </c>
      <c r="B343" s="67" t="s">
        <v>602</v>
      </c>
      <c r="C343" s="22" t="s">
        <v>132</v>
      </c>
      <c r="D343" s="23">
        <v>2342.32</v>
      </c>
      <c r="E343" s="24">
        <v>2342.32</v>
      </c>
      <c r="F343" s="23"/>
      <c r="G343" s="23">
        <v>2342.32</v>
      </c>
      <c r="H343" s="36"/>
      <c r="I343" s="56"/>
    </row>
    <row r="344" spans="1:9" s="3" customFormat="1" ht="18" customHeight="1">
      <c r="A344" s="34" t="s">
        <v>603</v>
      </c>
      <c r="B344" s="21" t="s">
        <v>604</v>
      </c>
      <c r="C344" s="22" t="s">
        <v>60</v>
      </c>
      <c r="D344" s="23">
        <v>1901</v>
      </c>
      <c r="E344" s="24">
        <v>1901</v>
      </c>
      <c r="F344" s="23"/>
      <c r="G344" s="23">
        <v>1901</v>
      </c>
      <c r="H344" s="36"/>
      <c r="I344" s="56"/>
    </row>
    <row r="345" spans="1:9" s="3" customFormat="1" ht="14.25">
      <c r="A345" s="73" t="s">
        <v>605</v>
      </c>
      <c r="B345" s="74" t="s">
        <v>606</v>
      </c>
      <c r="C345" s="68" t="s">
        <v>60</v>
      </c>
      <c r="D345" s="23">
        <v>2774.96</v>
      </c>
      <c r="E345" s="24">
        <v>2774.96</v>
      </c>
      <c r="F345" s="75"/>
      <c r="G345" s="73">
        <v>2774.96</v>
      </c>
      <c r="H345" s="69"/>
      <c r="I345" s="69"/>
    </row>
    <row r="346" spans="1:9" s="3" customFormat="1" ht="18" customHeight="1">
      <c r="A346" s="34" t="s">
        <v>607</v>
      </c>
      <c r="B346" s="21" t="s">
        <v>608</v>
      </c>
      <c r="C346" s="22" t="s">
        <v>60</v>
      </c>
      <c r="D346" s="23">
        <v>2805.38</v>
      </c>
      <c r="E346" s="24">
        <v>2805.38</v>
      </c>
      <c r="F346" s="23"/>
      <c r="G346" s="23">
        <v>2805.38</v>
      </c>
      <c r="H346" s="36"/>
      <c r="I346" s="56"/>
    </row>
    <row r="347" spans="1:9" s="3" customFormat="1" ht="18" customHeight="1">
      <c r="A347" s="34" t="s">
        <v>609</v>
      </c>
      <c r="B347" s="21" t="s">
        <v>610</v>
      </c>
      <c r="C347" s="22" t="s">
        <v>60</v>
      </c>
      <c r="D347" s="23">
        <v>2587.73</v>
      </c>
      <c r="E347" s="24">
        <v>2587.73</v>
      </c>
      <c r="F347" s="23"/>
      <c r="G347" s="23">
        <v>2587.73</v>
      </c>
      <c r="H347" s="36"/>
      <c r="I347" s="56"/>
    </row>
    <row r="348" spans="1:9" s="3" customFormat="1" ht="18" customHeight="1">
      <c r="A348" s="34" t="s">
        <v>611</v>
      </c>
      <c r="B348" s="21" t="s">
        <v>612</v>
      </c>
      <c r="C348" s="22" t="s">
        <v>60</v>
      </c>
      <c r="D348" s="23">
        <v>1743</v>
      </c>
      <c r="E348" s="24">
        <v>1743</v>
      </c>
      <c r="F348" s="23"/>
      <c r="G348" s="23">
        <v>1743</v>
      </c>
      <c r="H348" s="36"/>
      <c r="I348" s="56"/>
    </row>
    <row r="349" spans="1:9" s="3" customFormat="1" ht="18" customHeight="1">
      <c r="A349" s="34" t="s">
        <v>613</v>
      </c>
      <c r="B349" s="21" t="s">
        <v>614</v>
      </c>
      <c r="C349" s="22" t="s">
        <v>60</v>
      </c>
      <c r="D349" s="23">
        <v>1800.12</v>
      </c>
      <c r="E349" s="24">
        <v>1800.12</v>
      </c>
      <c r="F349" s="23"/>
      <c r="G349" s="23">
        <v>1800.12</v>
      </c>
      <c r="H349" s="36"/>
      <c r="I349" s="56"/>
    </row>
    <row r="350" spans="1:9" s="3" customFormat="1" ht="18" customHeight="1">
      <c r="A350" s="34" t="s">
        <v>615</v>
      </c>
      <c r="B350" s="21" t="s">
        <v>616</v>
      </c>
      <c r="C350" s="22" t="s">
        <v>60</v>
      </c>
      <c r="D350" s="23">
        <v>3042</v>
      </c>
      <c r="E350" s="24">
        <v>3042</v>
      </c>
      <c r="F350" s="23"/>
      <c r="G350" s="23">
        <v>3042</v>
      </c>
      <c r="H350" s="36"/>
      <c r="I350" s="56"/>
    </row>
    <row r="351" spans="1:9" s="3" customFormat="1" ht="18" customHeight="1">
      <c r="A351" s="34" t="s">
        <v>617</v>
      </c>
      <c r="B351" s="74" t="s">
        <v>618</v>
      </c>
      <c r="C351" s="22" t="s">
        <v>60</v>
      </c>
      <c r="D351" s="23">
        <v>12516</v>
      </c>
      <c r="E351" s="24">
        <v>2035</v>
      </c>
      <c r="F351" s="23"/>
      <c r="G351" s="23">
        <v>2035</v>
      </c>
      <c r="H351" s="36"/>
      <c r="I351" s="56"/>
    </row>
    <row r="352" spans="1:9" s="3" customFormat="1" ht="18" customHeight="1">
      <c r="A352" s="34" t="s">
        <v>619</v>
      </c>
      <c r="B352" s="74" t="s">
        <v>620</v>
      </c>
      <c r="C352" s="22" t="s">
        <v>60</v>
      </c>
      <c r="D352" s="23">
        <v>9823</v>
      </c>
      <c r="E352" s="24">
        <v>2767.05</v>
      </c>
      <c r="F352" s="23"/>
      <c r="G352" s="23">
        <v>2767.05</v>
      </c>
      <c r="H352" s="36"/>
      <c r="I352" s="56"/>
    </row>
    <row r="353" spans="1:9" s="3" customFormat="1" ht="18" customHeight="1">
      <c r="A353" s="34" t="s">
        <v>621</v>
      </c>
      <c r="B353" s="74" t="s">
        <v>622</v>
      </c>
      <c r="C353" s="22" t="s">
        <v>60</v>
      </c>
      <c r="D353" s="23">
        <v>30000</v>
      </c>
      <c r="E353" s="24">
        <v>829.57</v>
      </c>
      <c r="F353" s="23"/>
      <c r="G353" s="23">
        <v>829.57</v>
      </c>
      <c r="H353" s="36"/>
      <c r="I353" s="56"/>
    </row>
    <row r="354" spans="1:9" s="3" customFormat="1" ht="18" customHeight="1">
      <c r="A354" s="34" t="s">
        <v>623</v>
      </c>
      <c r="B354" s="74" t="s">
        <v>624</v>
      </c>
      <c r="C354" s="22" t="s">
        <v>60</v>
      </c>
      <c r="D354" s="23">
        <v>2425.29</v>
      </c>
      <c r="E354" s="24">
        <v>2425.29</v>
      </c>
      <c r="F354" s="23"/>
      <c r="G354" s="23">
        <v>2425.29</v>
      </c>
      <c r="H354" s="36"/>
      <c r="I354" s="56"/>
    </row>
    <row r="355" spans="1:9" s="3" customFormat="1" ht="14.25">
      <c r="A355" s="76" t="s">
        <v>14</v>
      </c>
      <c r="B355" s="76"/>
      <c r="C355" s="76"/>
      <c r="D355" s="39">
        <f>SUM(D29:D354)</f>
        <v>35814114.45999999</v>
      </c>
      <c r="E355" s="40">
        <f>SUM(E29:E354)</f>
        <v>3068749.3600000013</v>
      </c>
      <c r="F355" s="77"/>
      <c r="G355" s="40">
        <f>SUM(G29:G354)</f>
        <v>3068749.3600000013</v>
      </c>
      <c r="H355" s="78"/>
      <c r="I355" s="78"/>
    </row>
    <row r="356" spans="1:9" s="3" customFormat="1" ht="14.25">
      <c r="A356" s="76" t="s">
        <v>625</v>
      </c>
      <c r="B356" s="76"/>
      <c r="C356" s="76"/>
      <c r="D356" s="39">
        <f>D355+D24+D6</f>
        <v>46233003.39999999</v>
      </c>
      <c r="E356" s="40">
        <f>E355+E24+E6</f>
        <v>8285928.440000001</v>
      </c>
      <c r="F356" s="39">
        <f>F6</f>
        <v>977150.03</v>
      </c>
      <c r="G356" s="40">
        <f>G355+G24+G6</f>
        <v>7308778.410000002</v>
      </c>
      <c r="H356" s="74"/>
      <c r="I356" s="74"/>
    </row>
    <row r="357" spans="1:9" s="3" customFormat="1" ht="14.25">
      <c r="A357" s="79" t="s">
        <v>626</v>
      </c>
      <c r="B357" s="80"/>
      <c r="C357" s="80"/>
      <c r="D357" s="81"/>
      <c r="E357" s="82"/>
      <c r="F357" s="81"/>
      <c r="G357" s="80"/>
      <c r="H357" s="80"/>
      <c r="I357" s="80"/>
    </row>
    <row r="358" spans="1:9" s="3" customFormat="1" ht="14.25">
      <c r="A358" s="80"/>
      <c r="B358" s="80"/>
      <c r="C358" s="80"/>
      <c r="D358" s="81"/>
      <c r="E358" s="82"/>
      <c r="F358" s="81"/>
      <c r="G358" s="80"/>
      <c r="H358" s="80"/>
      <c r="I358" s="80"/>
    </row>
    <row r="359" spans="1:9" s="3" customFormat="1" ht="14.25">
      <c r="A359" s="80"/>
      <c r="B359" s="80"/>
      <c r="C359" s="80"/>
      <c r="D359" s="81"/>
      <c r="E359" s="82"/>
      <c r="F359" s="81"/>
      <c r="G359" s="80"/>
      <c r="H359" s="80"/>
      <c r="I359" s="80"/>
    </row>
    <row r="360" spans="1:9" s="3" customFormat="1" ht="14.25">
      <c r="A360" s="80"/>
      <c r="B360" s="80"/>
      <c r="C360" s="80"/>
      <c r="D360" s="81"/>
      <c r="E360" s="82"/>
      <c r="F360" s="81"/>
      <c r="G360" s="80"/>
      <c r="H360" s="80"/>
      <c r="I360" s="80"/>
    </row>
    <row r="361" spans="1:9" s="3" customFormat="1" ht="14.25">
      <c r="A361" s="80"/>
      <c r="B361" s="80"/>
      <c r="C361" s="80"/>
      <c r="D361" s="81"/>
      <c r="E361" s="82"/>
      <c r="F361" s="81"/>
      <c r="G361" s="80"/>
      <c r="H361" s="80"/>
      <c r="I361" s="80"/>
    </row>
    <row r="362" spans="1:9" s="3" customFormat="1" ht="14.25">
      <c r="A362" s="80"/>
      <c r="B362" s="80"/>
      <c r="C362" s="80"/>
      <c r="D362" s="81"/>
      <c r="E362" s="82"/>
      <c r="F362" s="81"/>
      <c r="G362" s="80"/>
      <c r="H362" s="80"/>
      <c r="I362" s="80"/>
    </row>
    <row r="363" spans="1:9" s="3" customFormat="1" ht="14.25">
      <c r="A363" s="80"/>
      <c r="B363" s="80"/>
      <c r="C363" s="80"/>
      <c r="D363" s="81"/>
      <c r="E363" s="82"/>
      <c r="F363" s="81"/>
      <c r="G363" s="80"/>
      <c r="H363" s="80"/>
      <c r="I363" s="80"/>
    </row>
    <row r="364" spans="1:9" s="3" customFormat="1" ht="14.25">
      <c r="A364" s="80"/>
      <c r="B364" s="80"/>
      <c r="C364" s="80"/>
      <c r="D364" s="81"/>
      <c r="E364" s="82"/>
      <c r="F364" s="81"/>
      <c r="G364" s="80"/>
      <c r="H364" s="80"/>
      <c r="I364" s="80"/>
    </row>
    <row r="365" spans="1:9" s="3" customFormat="1" ht="14.25">
      <c r="A365" s="80"/>
      <c r="B365" s="80"/>
      <c r="C365" s="80"/>
      <c r="D365" s="81"/>
      <c r="E365" s="82"/>
      <c r="F365" s="81"/>
      <c r="G365" s="80"/>
      <c r="H365" s="80"/>
      <c r="I365" s="80"/>
    </row>
    <row r="366" spans="1:9" s="3" customFormat="1" ht="14.25">
      <c r="A366" s="80"/>
      <c r="B366" s="80"/>
      <c r="C366" s="80"/>
      <c r="D366" s="81"/>
      <c r="E366" s="82"/>
      <c r="F366" s="81"/>
      <c r="G366" s="80"/>
      <c r="H366" s="80"/>
      <c r="I366" s="80"/>
    </row>
  </sheetData>
  <sheetProtection/>
  <mergeCells count="139">
    <mergeCell ref="A1:I1"/>
    <mergeCell ref="A2:I2"/>
    <mergeCell ref="E3:G3"/>
    <mergeCell ref="A6:C6"/>
    <mergeCell ref="A7:I7"/>
    <mergeCell ref="E8:G8"/>
    <mergeCell ref="A24:C24"/>
    <mergeCell ref="A25:I25"/>
    <mergeCell ref="A26:I26"/>
    <mergeCell ref="E27:G27"/>
    <mergeCell ref="A51:I51"/>
    <mergeCell ref="A52:I52"/>
    <mergeCell ref="E53:G53"/>
    <mergeCell ref="A77:I77"/>
    <mergeCell ref="A78:I78"/>
    <mergeCell ref="E79:G79"/>
    <mergeCell ref="A103:I103"/>
    <mergeCell ref="A104:I104"/>
    <mergeCell ref="E105:G105"/>
    <mergeCell ref="A129:I129"/>
    <mergeCell ref="A130:I130"/>
    <mergeCell ref="E131:G131"/>
    <mergeCell ref="A155:I155"/>
    <mergeCell ref="A156:I156"/>
    <mergeCell ref="E157:G157"/>
    <mergeCell ref="A181:I181"/>
    <mergeCell ref="A182:I182"/>
    <mergeCell ref="E183:G183"/>
    <mergeCell ref="A207:I207"/>
    <mergeCell ref="A208:I208"/>
    <mergeCell ref="E209:G209"/>
    <mergeCell ref="A233:I233"/>
    <mergeCell ref="A234:I234"/>
    <mergeCell ref="E235:G235"/>
    <mergeCell ref="A259:I259"/>
    <mergeCell ref="A260:I260"/>
    <mergeCell ref="E261:G261"/>
    <mergeCell ref="A285:I285"/>
    <mergeCell ref="A286:I286"/>
    <mergeCell ref="E287:G287"/>
    <mergeCell ref="A311:I311"/>
    <mergeCell ref="A312:I312"/>
    <mergeCell ref="E313:G313"/>
    <mergeCell ref="A337:I337"/>
    <mergeCell ref="A338:I338"/>
    <mergeCell ref="E339:G339"/>
    <mergeCell ref="A355:C355"/>
    <mergeCell ref="A356:C356"/>
    <mergeCell ref="A3:A4"/>
    <mergeCell ref="A8:A9"/>
    <mergeCell ref="A27:A28"/>
    <mergeCell ref="A53:A54"/>
    <mergeCell ref="A79:A80"/>
    <mergeCell ref="A105:A106"/>
    <mergeCell ref="A131:A132"/>
    <mergeCell ref="A157:A158"/>
    <mergeCell ref="A183:A184"/>
    <mergeCell ref="A209:A210"/>
    <mergeCell ref="A235:A236"/>
    <mergeCell ref="A261:A262"/>
    <mergeCell ref="A287:A288"/>
    <mergeCell ref="A313:A314"/>
    <mergeCell ref="A339:A340"/>
    <mergeCell ref="B3:B4"/>
    <mergeCell ref="B8:B9"/>
    <mergeCell ref="B27:B28"/>
    <mergeCell ref="B53:B54"/>
    <mergeCell ref="B79:B80"/>
    <mergeCell ref="B105:B106"/>
    <mergeCell ref="B131:B132"/>
    <mergeCell ref="B157:B158"/>
    <mergeCell ref="B183:B184"/>
    <mergeCell ref="B209:B210"/>
    <mergeCell ref="B235:B236"/>
    <mergeCell ref="B261:B262"/>
    <mergeCell ref="B287:B288"/>
    <mergeCell ref="B313:B314"/>
    <mergeCell ref="B339:B340"/>
    <mergeCell ref="C3:C4"/>
    <mergeCell ref="C8:C9"/>
    <mergeCell ref="C27:C28"/>
    <mergeCell ref="C53:C54"/>
    <mergeCell ref="C79:C80"/>
    <mergeCell ref="C105:C106"/>
    <mergeCell ref="C131:C132"/>
    <mergeCell ref="C157:C158"/>
    <mergeCell ref="C183:C184"/>
    <mergeCell ref="C209:C210"/>
    <mergeCell ref="C235:C236"/>
    <mergeCell ref="C261:C262"/>
    <mergeCell ref="C287:C288"/>
    <mergeCell ref="C313:C314"/>
    <mergeCell ref="C339:C340"/>
    <mergeCell ref="D3:D4"/>
    <mergeCell ref="D8:D9"/>
    <mergeCell ref="D27:D28"/>
    <mergeCell ref="D53:D54"/>
    <mergeCell ref="D79:D80"/>
    <mergeCell ref="D105:D106"/>
    <mergeCell ref="D131:D132"/>
    <mergeCell ref="D157:D158"/>
    <mergeCell ref="D183:D184"/>
    <mergeCell ref="D209:D210"/>
    <mergeCell ref="D235:D236"/>
    <mergeCell ref="D261:D262"/>
    <mergeCell ref="D287:D288"/>
    <mergeCell ref="D313:D314"/>
    <mergeCell ref="D339:D340"/>
    <mergeCell ref="H3:H4"/>
    <mergeCell ref="H8:H9"/>
    <mergeCell ref="H27:H28"/>
    <mergeCell ref="H53:H54"/>
    <mergeCell ref="H79:H80"/>
    <mergeCell ref="H105:H106"/>
    <mergeCell ref="H131:H132"/>
    <mergeCell ref="H157:H158"/>
    <mergeCell ref="H183:H184"/>
    <mergeCell ref="H209:H210"/>
    <mergeCell ref="H235:H236"/>
    <mergeCell ref="H261:H262"/>
    <mergeCell ref="H287:H288"/>
    <mergeCell ref="H313:H314"/>
    <mergeCell ref="H339:H340"/>
    <mergeCell ref="I3:I4"/>
    <mergeCell ref="I8:I9"/>
    <mergeCell ref="I27:I28"/>
    <mergeCell ref="I53:I54"/>
    <mergeCell ref="I79:I80"/>
    <mergeCell ref="I105:I106"/>
    <mergeCell ref="I131:I132"/>
    <mergeCell ref="I157:I158"/>
    <mergeCell ref="I183:I184"/>
    <mergeCell ref="I209:I210"/>
    <mergeCell ref="I235:I236"/>
    <mergeCell ref="I261:I262"/>
    <mergeCell ref="I287:I288"/>
    <mergeCell ref="I313:I314"/>
    <mergeCell ref="I339:I340"/>
    <mergeCell ref="A357:I366"/>
  </mergeCells>
  <conditionalFormatting sqref="B5">
    <cfRule type="expression" priority="117" dxfId="0" stopIfTrue="1">
      <formula>AND(COUNTIF($B$5,B5)&gt;1,NOT(ISBLANK(B5)))</formula>
    </cfRule>
    <cfRule type="expression" priority="118" dxfId="0" stopIfTrue="1">
      <formula>AND(COUNTIF($B$5,B5)&gt;1,NOT(ISBLANK(B5)))</formula>
    </cfRule>
  </conditionalFormatting>
  <conditionalFormatting sqref="B7">
    <cfRule type="expression" priority="75" dxfId="0" stopIfTrue="1">
      <formula>AND(COUNTIF($B$7,B7)&gt;1,NOT(ISBLANK(B7)))</formula>
    </cfRule>
    <cfRule type="expression" priority="76" dxfId="0" stopIfTrue="1">
      <formula>AND(COUNTIF($B$7,B7)&gt;1,NOT(ISBLANK(B7)))</formula>
    </cfRule>
  </conditionalFormatting>
  <conditionalFormatting sqref="B10">
    <cfRule type="expression" priority="115" dxfId="0" stopIfTrue="1">
      <formula>AND(COUNTIF($B$10,B10)&gt;1,NOT(ISBLANK(B10)))</formula>
    </cfRule>
    <cfRule type="expression" priority="116" dxfId="0" stopIfTrue="1">
      <formula>AND(COUNTIF($B$10,B10)&gt;1,NOT(ISBLANK(B10)))</formula>
    </cfRule>
  </conditionalFormatting>
  <conditionalFormatting sqref="B11">
    <cfRule type="expression" priority="113" dxfId="0" stopIfTrue="1">
      <formula>AND(COUNTIF($B$11,B11)&gt;1,NOT(ISBLANK(B11)))</formula>
    </cfRule>
    <cfRule type="expression" priority="114" dxfId="0" stopIfTrue="1">
      <formula>AND(COUNTIF($B$11,B11)&gt;1,NOT(ISBLANK(B11)))</formula>
    </cfRule>
  </conditionalFormatting>
  <conditionalFormatting sqref="B12">
    <cfRule type="expression" priority="111" dxfId="0" stopIfTrue="1">
      <formula>AND(COUNTIF($B$12,B12)&gt;1,NOT(ISBLANK(B12)))</formula>
    </cfRule>
    <cfRule type="expression" priority="112" dxfId="0" stopIfTrue="1">
      <formula>AND(COUNTIF($B$12,B12)&gt;1,NOT(ISBLANK(B12)))</formula>
    </cfRule>
  </conditionalFormatting>
  <conditionalFormatting sqref="B13">
    <cfRule type="expression" priority="109" dxfId="0" stopIfTrue="1">
      <formula>AND(COUNTIF($B$13,B13)&gt;1,NOT(ISBLANK(B13)))</formula>
    </cfRule>
    <cfRule type="expression" priority="110" dxfId="0" stopIfTrue="1">
      <formula>AND(COUNTIF($B$13,B13)&gt;1,NOT(ISBLANK(B13)))</formula>
    </cfRule>
  </conditionalFormatting>
  <conditionalFormatting sqref="B14">
    <cfRule type="expression" priority="107" dxfId="0" stopIfTrue="1">
      <formula>AND(COUNTIF($B$14,B14)&gt;1,NOT(ISBLANK(B14)))</formula>
    </cfRule>
    <cfRule type="expression" priority="108" dxfId="0" stopIfTrue="1">
      <formula>AND(COUNTIF($B$14,B14)&gt;1,NOT(ISBLANK(B14)))</formula>
    </cfRule>
  </conditionalFormatting>
  <conditionalFormatting sqref="B15">
    <cfRule type="expression" priority="97" dxfId="0" stopIfTrue="1">
      <formula>AND(COUNTIF($B$15,B15)&gt;1,NOT(ISBLANK(B15)))</formula>
    </cfRule>
    <cfRule type="expression" priority="98" dxfId="0" stopIfTrue="1">
      <formula>AND(COUNTIF($B$15,B15)&gt;1,NOT(ISBLANK(B15)))</formula>
    </cfRule>
  </conditionalFormatting>
  <conditionalFormatting sqref="B16">
    <cfRule type="expression" priority="105" dxfId="0" stopIfTrue="1">
      <formula>AND(COUNTIF($B$16,B16)&gt;1,NOT(ISBLANK(B16)))</formula>
    </cfRule>
    <cfRule type="expression" priority="106" dxfId="0" stopIfTrue="1">
      <formula>AND(COUNTIF($B$16,B16)&gt;1,NOT(ISBLANK(B16)))</formula>
    </cfRule>
  </conditionalFormatting>
  <conditionalFormatting sqref="B17">
    <cfRule type="expression" priority="95" dxfId="0" stopIfTrue="1">
      <formula>AND(COUNTIF($B$17,B17)&gt;1,NOT(ISBLANK(B17)))</formula>
    </cfRule>
    <cfRule type="expression" priority="96" dxfId="0" stopIfTrue="1">
      <formula>AND(COUNTIF($B$17,B17)&gt;1,NOT(ISBLANK(B17)))</formula>
    </cfRule>
  </conditionalFormatting>
  <conditionalFormatting sqref="B18">
    <cfRule type="expression" priority="103" dxfId="0" stopIfTrue="1">
      <formula>AND(COUNTIF($B$18,B18)&gt;1,NOT(ISBLANK(B18)))</formula>
    </cfRule>
    <cfRule type="expression" priority="104" dxfId="0" stopIfTrue="1">
      <formula>AND(COUNTIF($B$18,B18)&gt;1,NOT(ISBLANK(B18)))</formula>
    </cfRule>
  </conditionalFormatting>
  <conditionalFormatting sqref="B21">
    <cfRule type="expression" priority="83" dxfId="0" stopIfTrue="1">
      <formula>AND(COUNTIF($B$21,B21)&gt;1,NOT(ISBLANK(B21)))</formula>
    </cfRule>
    <cfRule type="expression" priority="84" dxfId="0" stopIfTrue="1">
      <formula>AND(COUNTIF($B$21,B21)&gt;1,NOT(ISBLANK(B21)))</formula>
    </cfRule>
  </conditionalFormatting>
  <conditionalFormatting sqref="B25">
    <cfRule type="expression" priority="79" dxfId="0" stopIfTrue="1">
      <formula>AND(COUNTIF($B$25,B25)&gt;1,NOT(ISBLANK(B25)))</formula>
    </cfRule>
    <cfRule type="expression" priority="80" dxfId="0" stopIfTrue="1">
      <formula>AND(COUNTIF($B$25,B25)&gt;1,NOT(ISBLANK(B25)))</formula>
    </cfRule>
  </conditionalFormatting>
  <conditionalFormatting sqref="B26">
    <cfRule type="expression" priority="73" dxfId="0" stopIfTrue="1">
      <formula>AND(COUNTIF($B$26,B26)&gt;1,NOT(ISBLANK(B26)))</formula>
    </cfRule>
    <cfRule type="expression" priority="74" dxfId="0" stopIfTrue="1">
      <formula>AND(COUNTIF($B$26,B26)&gt;1,NOT(ISBLANK(B26)))</formula>
    </cfRule>
  </conditionalFormatting>
  <conditionalFormatting sqref="B51">
    <cfRule type="expression" priority="71" dxfId="0" stopIfTrue="1">
      <formula>AND(COUNTIF($B$51,B51)&gt;1,NOT(ISBLANK(B51)))</formula>
    </cfRule>
    <cfRule type="expression" priority="72" dxfId="0" stopIfTrue="1">
      <formula>AND(COUNTIF($B$51,B51)&gt;1,NOT(ISBLANK(B51)))</formula>
    </cfRule>
  </conditionalFormatting>
  <conditionalFormatting sqref="B52">
    <cfRule type="expression" priority="67" dxfId="0" stopIfTrue="1">
      <formula>AND(COUNTIF($B$52,B52)&gt;1,NOT(ISBLANK(B52)))</formula>
    </cfRule>
    <cfRule type="expression" priority="68" dxfId="0" stopIfTrue="1">
      <formula>AND(COUNTIF($B$52,B52)&gt;1,NOT(ISBLANK(B52)))</formula>
    </cfRule>
  </conditionalFormatting>
  <conditionalFormatting sqref="B77">
    <cfRule type="expression" priority="65" dxfId="0" stopIfTrue="1">
      <formula>AND(COUNTIF($B$77,B77)&gt;1,NOT(ISBLANK(B77)))</formula>
    </cfRule>
    <cfRule type="expression" priority="66" dxfId="0" stopIfTrue="1">
      <formula>AND(COUNTIF($B$77,B77)&gt;1,NOT(ISBLANK(B77)))</formula>
    </cfRule>
  </conditionalFormatting>
  <conditionalFormatting sqref="B78">
    <cfRule type="expression" priority="61" dxfId="0" stopIfTrue="1">
      <formula>AND(COUNTIF($B$78,B78)&gt;1,NOT(ISBLANK(B78)))</formula>
    </cfRule>
    <cfRule type="expression" priority="62" dxfId="0" stopIfTrue="1">
      <formula>AND(COUNTIF($B$78,B78)&gt;1,NOT(ISBLANK(B78)))</formula>
    </cfRule>
  </conditionalFormatting>
  <conditionalFormatting sqref="B103">
    <cfRule type="expression" priority="59" dxfId="0" stopIfTrue="1">
      <formula>AND(COUNTIF($B$103,B103)&gt;1,NOT(ISBLANK(B103)))</formula>
    </cfRule>
    <cfRule type="expression" priority="60" dxfId="0" stopIfTrue="1">
      <formula>AND(COUNTIF($B$103,B103)&gt;1,NOT(ISBLANK(B103)))</formula>
    </cfRule>
  </conditionalFormatting>
  <conditionalFormatting sqref="B104">
    <cfRule type="expression" priority="55" dxfId="0" stopIfTrue="1">
      <formula>AND(COUNTIF($B$104,B104)&gt;1,NOT(ISBLANK(B104)))</formula>
    </cfRule>
    <cfRule type="expression" priority="56" dxfId="0" stopIfTrue="1">
      <formula>AND(COUNTIF($B$104,B104)&gt;1,NOT(ISBLANK(B104)))</formula>
    </cfRule>
  </conditionalFormatting>
  <conditionalFormatting sqref="B129">
    <cfRule type="expression" priority="53" dxfId="0" stopIfTrue="1">
      <formula>AND(COUNTIF($B$129,B129)&gt;1,NOT(ISBLANK(B129)))</formula>
    </cfRule>
    <cfRule type="expression" priority="54" dxfId="0" stopIfTrue="1">
      <formula>AND(COUNTIF($B$129,B129)&gt;1,NOT(ISBLANK(B129)))</formula>
    </cfRule>
  </conditionalFormatting>
  <conditionalFormatting sqref="B130">
    <cfRule type="expression" priority="49" dxfId="0" stopIfTrue="1">
      <formula>AND(COUNTIF($B$130,B130)&gt;1,NOT(ISBLANK(B130)))</formula>
    </cfRule>
    <cfRule type="expression" priority="50" dxfId="0" stopIfTrue="1">
      <formula>AND(COUNTIF($B$130,B130)&gt;1,NOT(ISBLANK(B130)))</formula>
    </cfRule>
  </conditionalFormatting>
  <conditionalFormatting sqref="B155">
    <cfRule type="expression" priority="47" dxfId="0" stopIfTrue="1">
      <formula>AND(COUNTIF($B$155,B155)&gt;1,NOT(ISBLANK(B155)))</formula>
    </cfRule>
    <cfRule type="expression" priority="48" dxfId="0" stopIfTrue="1">
      <formula>AND(COUNTIF($B$155,B155)&gt;1,NOT(ISBLANK(B155)))</formula>
    </cfRule>
  </conditionalFormatting>
  <conditionalFormatting sqref="B156">
    <cfRule type="expression" priority="43" dxfId="0" stopIfTrue="1">
      <formula>AND(COUNTIF($B$156,B156)&gt;1,NOT(ISBLANK(B156)))</formula>
    </cfRule>
    <cfRule type="expression" priority="44" dxfId="0" stopIfTrue="1">
      <formula>AND(COUNTIF($B$156,B156)&gt;1,NOT(ISBLANK(B156)))</formula>
    </cfRule>
  </conditionalFormatting>
  <conditionalFormatting sqref="B168">
    <cfRule type="expression" priority="89" dxfId="0" stopIfTrue="1">
      <formula>AND(COUNTIF($B$168,B168)&gt;1,NOT(ISBLANK(B168)))</formula>
    </cfRule>
    <cfRule type="expression" priority="90" dxfId="0" stopIfTrue="1">
      <formula>AND(COUNTIF($B$168,B168)&gt;1,NOT(ISBLANK(B168)))</formula>
    </cfRule>
  </conditionalFormatting>
  <conditionalFormatting sqref="B169">
    <cfRule type="expression" priority="87" dxfId="0" stopIfTrue="1">
      <formula>AND(COUNTIF($B$169,B169)&gt;1,NOT(ISBLANK(B169)))</formula>
    </cfRule>
    <cfRule type="expression" priority="88" dxfId="0" stopIfTrue="1">
      <formula>AND(COUNTIF($B$169,B169)&gt;1,NOT(ISBLANK(B169)))</formula>
    </cfRule>
  </conditionalFormatting>
  <conditionalFormatting sqref="B170">
    <cfRule type="expression" priority="85" dxfId="0" stopIfTrue="1">
      <formula>AND(COUNTIF($B$170,B170)&gt;1,NOT(ISBLANK(B170)))</formula>
    </cfRule>
    <cfRule type="expression" priority="86" dxfId="0" stopIfTrue="1">
      <formula>AND(COUNTIF($B$170,B170)&gt;1,NOT(ISBLANK(B170)))</formula>
    </cfRule>
  </conditionalFormatting>
  <conditionalFormatting sqref="B181">
    <cfRule type="expression" priority="41" dxfId="0" stopIfTrue="1">
      <formula>AND(COUNTIF($B$181,B181)&gt;1,NOT(ISBLANK(B181)))</formula>
    </cfRule>
    <cfRule type="expression" priority="42" dxfId="0" stopIfTrue="1">
      <formula>AND(COUNTIF($B$181,B181)&gt;1,NOT(ISBLANK(B181)))</formula>
    </cfRule>
  </conditionalFormatting>
  <conditionalFormatting sqref="B182">
    <cfRule type="expression" priority="37" dxfId="0" stopIfTrue="1">
      <formula>AND(COUNTIF($B$182,B182)&gt;1,NOT(ISBLANK(B182)))</formula>
    </cfRule>
    <cfRule type="expression" priority="38" dxfId="0" stopIfTrue="1">
      <formula>AND(COUNTIF($B$182,B182)&gt;1,NOT(ISBLANK(B182)))</formula>
    </cfRule>
  </conditionalFormatting>
  <conditionalFormatting sqref="B207">
    <cfRule type="expression" priority="35" dxfId="0" stopIfTrue="1">
      <formula>AND(COUNTIF($B$207,B207)&gt;1,NOT(ISBLANK(B207)))</formula>
    </cfRule>
    <cfRule type="expression" priority="36" dxfId="0" stopIfTrue="1">
      <formula>AND(COUNTIF($B$207,B207)&gt;1,NOT(ISBLANK(B207)))</formula>
    </cfRule>
  </conditionalFormatting>
  <conditionalFormatting sqref="B208">
    <cfRule type="expression" priority="31" dxfId="0" stopIfTrue="1">
      <formula>AND(COUNTIF($B$208,B208)&gt;1,NOT(ISBLANK(B208)))</formula>
    </cfRule>
    <cfRule type="expression" priority="32" dxfId="0" stopIfTrue="1">
      <formula>AND(COUNTIF($B$208,B208)&gt;1,NOT(ISBLANK(B208)))</formula>
    </cfRule>
  </conditionalFormatting>
  <conditionalFormatting sqref="B233">
    <cfRule type="expression" priority="29" dxfId="0" stopIfTrue="1">
      <formula>AND(COUNTIF($B$233,B233)&gt;1,NOT(ISBLANK(B233)))</formula>
    </cfRule>
    <cfRule type="expression" priority="30" dxfId="0" stopIfTrue="1">
      <formula>AND(COUNTIF($B$233,B233)&gt;1,NOT(ISBLANK(B233)))</formula>
    </cfRule>
  </conditionalFormatting>
  <conditionalFormatting sqref="B234">
    <cfRule type="expression" priority="25" dxfId="0" stopIfTrue="1">
      <formula>AND(COUNTIF($B$234,B234)&gt;1,NOT(ISBLANK(B234)))</formula>
    </cfRule>
    <cfRule type="expression" priority="26" dxfId="0" stopIfTrue="1">
      <formula>AND(COUNTIF($B$234,B234)&gt;1,NOT(ISBLANK(B234)))</formula>
    </cfRule>
  </conditionalFormatting>
  <conditionalFormatting sqref="B246">
    <cfRule type="expression" priority="91" dxfId="0" stopIfTrue="1">
      <formula>AND(COUNTIF($B$246,B246)&gt;1,NOT(ISBLANK(B246)))</formula>
    </cfRule>
    <cfRule type="expression" priority="92" dxfId="0" stopIfTrue="1">
      <formula>AND(COUNTIF($B$246,B246)&gt;1,NOT(ISBLANK(B246)))</formula>
    </cfRule>
  </conditionalFormatting>
  <conditionalFormatting sqref="B259">
    <cfRule type="expression" priority="23" dxfId="0" stopIfTrue="1">
      <formula>AND(COUNTIF($B$259,B259)&gt;1,NOT(ISBLANK(B259)))</formula>
    </cfRule>
    <cfRule type="expression" priority="24" dxfId="0" stopIfTrue="1">
      <formula>AND(COUNTIF($B$259,B259)&gt;1,NOT(ISBLANK(B259)))</formula>
    </cfRule>
  </conditionalFormatting>
  <conditionalFormatting sqref="B260">
    <cfRule type="expression" priority="19" dxfId="0" stopIfTrue="1">
      <formula>AND(COUNTIF($B$260,B260)&gt;1,NOT(ISBLANK(B260)))</formula>
    </cfRule>
    <cfRule type="expression" priority="20" dxfId="0" stopIfTrue="1">
      <formula>AND(COUNTIF($B$260,B260)&gt;1,NOT(ISBLANK(B260)))</formula>
    </cfRule>
  </conditionalFormatting>
  <conditionalFormatting sqref="B273">
    <cfRule type="expression" priority="99" dxfId="0" stopIfTrue="1">
      <formula>AND(COUNTIF($B$273,B273)&gt;1,NOT(ISBLANK(B273)))</formula>
    </cfRule>
    <cfRule type="expression" priority="100" dxfId="0" stopIfTrue="1">
      <formula>AND(COUNTIF($B$273,B273)&gt;1,NOT(ISBLANK(B273)))</formula>
    </cfRule>
  </conditionalFormatting>
  <conditionalFormatting sqref="B285">
    <cfRule type="expression" priority="17" dxfId="0" stopIfTrue="1">
      <formula>AND(COUNTIF($B$285,B285)&gt;1,NOT(ISBLANK(B285)))</formula>
    </cfRule>
    <cfRule type="expression" priority="18" dxfId="0" stopIfTrue="1">
      <formula>AND(COUNTIF($B$285,B285)&gt;1,NOT(ISBLANK(B285)))</formula>
    </cfRule>
  </conditionalFormatting>
  <conditionalFormatting sqref="B286">
    <cfRule type="expression" priority="13" dxfId="0" stopIfTrue="1">
      <formula>AND(COUNTIF($B$286,B286)&gt;1,NOT(ISBLANK(B286)))</formula>
    </cfRule>
    <cfRule type="expression" priority="14" dxfId="0" stopIfTrue="1">
      <formula>AND(COUNTIF($B$286,B286)&gt;1,NOT(ISBLANK(B286)))</formula>
    </cfRule>
  </conditionalFormatting>
  <conditionalFormatting sqref="B311">
    <cfRule type="expression" priority="11" dxfId="0" stopIfTrue="1">
      <formula>AND(COUNTIF($B$311,B311)&gt;1,NOT(ISBLANK(B311)))</formula>
    </cfRule>
    <cfRule type="expression" priority="12" dxfId="0" stopIfTrue="1">
      <formula>AND(COUNTIF($B$311,B311)&gt;1,NOT(ISBLANK(B311)))</formula>
    </cfRule>
  </conditionalFormatting>
  <conditionalFormatting sqref="B312">
    <cfRule type="expression" priority="7" dxfId="0" stopIfTrue="1">
      <formula>AND(COUNTIF($B$312,B312)&gt;1,NOT(ISBLANK(B312)))</formula>
    </cfRule>
    <cfRule type="expression" priority="8" dxfId="0" stopIfTrue="1">
      <formula>AND(COUNTIF($B$312,B312)&gt;1,NOT(ISBLANK(B312)))</formula>
    </cfRule>
  </conditionalFormatting>
  <conditionalFormatting sqref="B337">
    <cfRule type="expression" priority="5" dxfId="0" stopIfTrue="1">
      <formula>AND(COUNTIF($B$337,B337)&gt;1,NOT(ISBLANK(B337)))</formula>
    </cfRule>
    <cfRule type="expression" priority="6" dxfId="0" stopIfTrue="1">
      <formula>AND(COUNTIF($B$337,B337)&gt;1,NOT(ISBLANK(B337)))</formula>
    </cfRule>
  </conditionalFormatting>
  <conditionalFormatting sqref="B338">
    <cfRule type="expression" priority="1" dxfId="0" stopIfTrue="1">
      <formula>AND(COUNTIF($B$338,B338)&gt;1,NOT(ISBLANK(B338)))</formula>
    </cfRule>
    <cfRule type="expression" priority="2" dxfId="0" stopIfTrue="1">
      <formula>AND(COUNTIF($B$338,B338)&gt;1,NOT(ISBLANK(B338)))</formula>
    </cfRule>
  </conditionalFormatting>
  <conditionalFormatting sqref="B1:B4">
    <cfRule type="expression" priority="119" dxfId="0" stopIfTrue="1">
      <formula>AND(COUNTIF($B$1:$B$4,B1)&gt;1,NOT(ISBLANK(B1)))</formula>
    </cfRule>
    <cfRule type="expression" priority="120" dxfId="0" stopIfTrue="1">
      <formula>AND(COUNTIF($B$1:$B$4,B1)&gt;1,NOT(ISBLANK(B1)))</formula>
    </cfRule>
  </conditionalFormatting>
  <conditionalFormatting sqref="B8:B9">
    <cfRule type="expression" priority="81" dxfId="0" stopIfTrue="1">
      <formula>AND(COUNTIF($B$8:$B$9,B8)&gt;1,NOT(ISBLANK(B8)))</formula>
    </cfRule>
    <cfRule type="expression" priority="82" dxfId="0" stopIfTrue="1">
      <formula>AND(COUNTIF($B$8:$B$9,B8)&gt;1,NOT(ISBLANK(B8)))</formula>
    </cfRule>
  </conditionalFormatting>
  <conditionalFormatting sqref="B27:B28">
    <cfRule type="expression" priority="77" dxfId="0" stopIfTrue="1">
      <formula>AND(COUNTIF($B$27:$B$28,B27)&gt;1,NOT(ISBLANK(B27)))</formula>
    </cfRule>
    <cfRule type="expression" priority="78" dxfId="0" stopIfTrue="1">
      <formula>AND(COUNTIF($B$27:$B$28,B27)&gt;1,NOT(ISBLANK(B27)))</formula>
    </cfRule>
  </conditionalFormatting>
  <conditionalFormatting sqref="B53:B54">
    <cfRule type="expression" priority="69" dxfId="0" stopIfTrue="1">
      <formula>AND(COUNTIF($B$53:$B$54,B53)&gt;1,NOT(ISBLANK(B53)))</formula>
    </cfRule>
    <cfRule type="expression" priority="70" dxfId="0" stopIfTrue="1">
      <formula>AND(COUNTIF($B$53:$B$54,B53)&gt;1,NOT(ISBLANK(B53)))</formula>
    </cfRule>
  </conditionalFormatting>
  <conditionalFormatting sqref="B79:B80">
    <cfRule type="expression" priority="63" dxfId="0" stopIfTrue="1">
      <formula>AND(COUNTIF($B$79:$B$80,B79)&gt;1,NOT(ISBLANK(B79)))</formula>
    </cfRule>
    <cfRule type="expression" priority="64" dxfId="0" stopIfTrue="1">
      <formula>AND(COUNTIF($B$79:$B$80,B79)&gt;1,NOT(ISBLANK(B79)))</formula>
    </cfRule>
  </conditionalFormatting>
  <conditionalFormatting sqref="B105:B106">
    <cfRule type="expression" priority="57" dxfId="0" stopIfTrue="1">
      <formula>AND(COUNTIF($B$105:$B$106,B105)&gt;1,NOT(ISBLANK(B105)))</formula>
    </cfRule>
    <cfRule type="expression" priority="58" dxfId="0" stopIfTrue="1">
      <formula>AND(COUNTIF($B$105:$B$106,B105)&gt;1,NOT(ISBLANK(B105)))</formula>
    </cfRule>
  </conditionalFormatting>
  <conditionalFormatting sqref="B131:B132">
    <cfRule type="expression" priority="51" dxfId="0" stopIfTrue="1">
      <formula>AND(COUNTIF($B$131:$B$132,B131)&gt;1,NOT(ISBLANK(B131)))</formula>
    </cfRule>
    <cfRule type="expression" priority="52" dxfId="0" stopIfTrue="1">
      <formula>AND(COUNTIF($B$131:$B$132,B131)&gt;1,NOT(ISBLANK(B131)))</formula>
    </cfRule>
  </conditionalFormatting>
  <conditionalFormatting sqref="B157:B158">
    <cfRule type="expression" priority="45" dxfId="0" stopIfTrue="1">
      <formula>AND(COUNTIF($B$157:$B$158,B157)&gt;1,NOT(ISBLANK(B157)))</formula>
    </cfRule>
    <cfRule type="expression" priority="46" dxfId="0" stopIfTrue="1">
      <formula>AND(COUNTIF($B$157:$B$158,B157)&gt;1,NOT(ISBLANK(B157)))</formula>
    </cfRule>
  </conditionalFormatting>
  <conditionalFormatting sqref="B183:B184">
    <cfRule type="expression" priority="39" dxfId="0" stopIfTrue="1">
      <formula>AND(COUNTIF($B$183:$B$184,B183)&gt;1,NOT(ISBLANK(B183)))</formula>
    </cfRule>
    <cfRule type="expression" priority="40" dxfId="0" stopIfTrue="1">
      <formula>AND(COUNTIF($B$183:$B$184,B183)&gt;1,NOT(ISBLANK(B183)))</formula>
    </cfRule>
  </conditionalFormatting>
  <conditionalFormatting sqref="B209:B210">
    <cfRule type="expression" priority="33" dxfId="0" stopIfTrue="1">
      <formula>AND(COUNTIF($B$209:$B$210,B209)&gt;1,NOT(ISBLANK(B209)))</formula>
    </cfRule>
    <cfRule type="expression" priority="34" dxfId="0" stopIfTrue="1">
      <formula>AND(COUNTIF($B$209:$B$210,B209)&gt;1,NOT(ISBLANK(B209)))</formula>
    </cfRule>
  </conditionalFormatting>
  <conditionalFormatting sqref="B235:B236">
    <cfRule type="expression" priority="27" dxfId="0" stopIfTrue="1">
      <formula>AND(COUNTIF($B$235:$B$236,B235)&gt;1,NOT(ISBLANK(B235)))</formula>
    </cfRule>
    <cfRule type="expression" priority="28" dxfId="0" stopIfTrue="1">
      <formula>AND(COUNTIF($B$235:$B$236,B235)&gt;1,NOT(ISBLANK(B235)))</formula>
    </cfRule>
  </conditionalFormatting>
  <conditionalFormatting sqref="B261:B262">
    <cfRule type="expression" priority="21" dxfId="0" stopIfTrue="1">
      <formula>AND(COUNTIF($B$261:$B$262,B261)&gt;1,NOT(ISBLANK(B261)))</formula>
    </cfRule>
    <cfRule type="expression" priority="22" dxfId="0" stopIfTrue="1">
      <formula>AND(COUNTIF($B$261:$B$262,B261)&gt;1,NOT(ISBLANK(B261)))</formula>
    </cfRule>
  </conditionalFormatting>
  <conditionalFormatting sqref="B287:B288">
    <cfRule type="expression" priority="15" dxfId="0" stopIfTrue="1">
      <formula>AND(COUNTIF($B$287:$B$288,B287)&gt;1,NOT(ISBLANK(B287)))</formula>
    </cfRule>
    <cfRule type="expression" priority="16" dxfId="0" stopIfTrue="1">
      <formula>AND(COUNTIF($B$287:$B$288,B287)&gt;1,NOT(ISBLANK(B287)))</formula>
    </cfRule>
  </conditionalFormatting>
  <conditionalFormatting sqref="B313:B314">
    <cfRule type="expression" priority="9" dxfId="0" stopIfTrue="1">
      <formula>AND(COUNTIF($B$313:$B$314,B313)&gt;1,NOT(ISBLANK(B313)))</formula>
    </cfRule>
    <cfRule type="expression" priority="10" dxfId="0" stopIfTrue="1">
      <formula>AND(COUNTIF($B$313:$B$314,B313)&gt;1,NOT(ISBLANK(B313)))</formula>
    </cfRule>
  </conditionalFormatting>
  <conditionalFormatting sqref="B339:B340">
    <cfRule type="expression" priority="3" dxfId="0" stopIfTrue="1">
      <formula>AND(COUNTIF($B$339:$B$340,B339)&gt;1,NOT(ISBLANK(B339)))</formula>
    </cfRule>
    <cfRule type="expression" priority="4" dxfId="0" stopIfTrue="1">
      <formula>AND(COUNTIF($B$339:$B$340,B339)&gt;1,NOT(ISBLANK(B339)))</formula>
    </cfRule>
  </conditionalFormatting>
  <conditionalFormatting sqref="B19:B20 B22:B23">
    <cfRule type="expression" priority="93" dxfId="0" stopIfTrue="1">
      <formula>AND(COUNTIF($B$19:$B$20,B19)+COUNTIF($B$22:$B$23,B19)&gt;1,NOT(ISBLANK(B19)))</formula>
    </cfRule>
    <cfRule type="expression" priority="94" dxfId="0" stopIfTrue="1">
      <formula>AND(COUNTIF($B$19:$B$20,B19)+COUNTIF($B$22:$B$23,B19)&gt;1,NOT(ISBLANK(B19)))</formula>
    </cfRule>
  </conditionalFormatting>
  <conditionalFormatting sqref="B29:B50 B55:B76 B81:B102 B107:B128 B133:B154 B159:B167 B171:B180 B185:B206 B211:B232 B237:B245 B247:B258 B263:B272 B274:B284 B289:B292 B297 B301:B304 B317:B323 B333 B335:B336 B341:B342 B327:B329 B344 B346:B350">
    <cfRule type="expression" priority="101" dxfId="0" stopIfTrue="1">
      <formula>AND(COUNTIF($B$29:$B$50,B29)+COUNTIF($B$55:$B$76,B29)+COUNTIF($B$81:$B$102,B29)+COUNTIF($B$107:$B$128,B29)+COUNTIF($B$133:$B$154,B29)+COUNTIF($B$159:$B$167,B29)+COUNTIF($B$171:$B$180,B29)+COUNTIF($B$185:$B$206,B29)+COUNTIF($B$211:$B$232,B29)+COUNTIF($B$237:$B$245,B29)+COUNTIF($B$247:$B$258,B29)+COUNTIF($B$263:$B$272,B29)+COUNTIF($B$274:$B$284,B29)+COUNTIF($B$289:$B$292,B29)+COUNTIF($B$297,B29)+COUNTIF($B$301:$B$304,B29)+COUNTIF($B$317:$B$323,B29)+COUNTIF($B$333,B29)+COUNTIF($B$335:$B$336,B29)+COUNTIF($B$341:$B$342,B29)+COUNTIF($B$327:$B$329,B29)+COUNTIF($B$344,B29)+COUNTIF($B$346:$B$350,B29)&gt;1,NOT(ISBLANK(B29)))</formula>
    </cfRule>
    <cfRule type="expression" priority="102" dxfId="0" stopIfTrue="1">
      <formula>AND(COUNTIF($B$29:$B$50,B29)+COUNTIF($B$55:$B$76,B29)+COUNTIF($B$81:$B$102,B29)+COUNTIF($B$107:$B$128,B29)+COUNTIF($B$133:$B$154,B29)+COUNTIF($B$159:$B$167,B29)+COUNTIF($B$171:$B$180,B29)+COUNTIF($B$185:$B$206,B29)+COUNTIF($B$211:$B$232,B29)+COUNTIF($B$237:$B$245,B29)+COUNTIF($B$247:$B$258,B29)+COUNTIF($B$263:$B$272,B29)+COUNTIF($B$274:$B$284,B29)+COUNTIF($B$289:$B$292,B29)+COUNTIF($B$297,B29)+COUNTIF($B$301:$B$304,B29)+COUNTIF($B$317:$B$323,B29)+COUNTIF($B$333,B29)+COUNTIF($B$335:$B$336,B29)+COUNTIF($B$341:$B$342,B29)+COUNTIF($B$327:$B$329,B29)+COUNTIF($B$344,B29)+COUNTIF($B$346:$B$350,B29)&gt;1,NOT(ISBLANK(B29)))</formula>
    </cfRule>
  </conditionalFormatting>
  <printOptions/>
  <pageMargins left="0.75" right="0.2" top="0.63" bottom="0.2" header="0.51" footer="0.28"/>
  <pageSetup horizontalDpi="600" verticalDpi="600" orientation="landscape" paperSize="9"/>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Administrator</cp:lastModifiedBy>
  <cp:lastPrinted>2016-11-27T08:06:38Z</cp:lastPrinted>
  <dcterms:created xsi:type="dcterms:W3CDTF">2010-09-07T14:10:20Z</dcterms:created>
  <dcterms:modified xsi:type="dcterms:W3CDTF">2018-05-28T00:00:52Z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